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162" documentId="11_C1272F7F9D79E6BDD7F59AF3FC93AAA77EA76C8D" xr6:coauthVersionLast="47" xr6:coauthVersionMax="47" xr10:uidLastSave="{036F3F68-4CE7-4C0B-9601-841ECA17A637}"/>
  <bookViews>
    <workbookView xWindow="-120" yWindow="-120" windowWidth="29040" windowHeight="15720" xr2:uid="{00000000-000D-0000-FFFF-FFFF00000000}"/>
  </bookViews>
  <sheets>
    <sheet name="FZ Psychologie Infos" sheetId="5" r:id="rId1"/>
    <sheet name="wiso FZ Psychologie Gesamtliste" sheetId="1" r:id="rId2"/>
    <sheet name="wiso FZ Psychologie Neuzugänge " sheetId="3" r:id="rId3"/>
    <sheet name="wiso FZ Psychologie Abgänge" sheetId="4" r:id="rId4"/>
  </sheets>
  <definedNames>
    <definedName name="_xlnm._FilterDatabase" localSheetId="3" hidden="1">'wiso FZ Psychologie Abgänge'!$A$5:$D$5</definedName>
    <definedName name="_xlnm._FilterDatabase" localSheetId="1" hidden="1">'wiso FZ Psychologie Gesamtliste'!$A$5:$G$82</definedName>
    <definedName name="_xlnm._FilterDatabase" localSheetId="2" hidden="1">'wiso FZ Psychologie Neuzugänge '!$A$5:$D$6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4" i="5"/>
  <c r="B7" i="5" l="1"/>
  <c r="B6" i="5"/>
</calcChain>
</file>

<file path=xl/sharedStrings.xml><?xml version="1.0" encoding="utf-8"?>
<sst xmlns="http://schemas.openxmlformats.org/spreadsheetml/2006/main" count="334" uniqueCount="267">
  <si>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</si>
  <si>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</si>
  <si>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</si>
  <si>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</si>
  <si>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</si>
  <si>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Fachzeitschrift</t>
  </si>
  <si>
    <t>Verlag</t>
  </si>
  <si>
    <t>DB-Kürzel</t>
  </si>
  <si>
    <t>ISSN</t>
  </si>
  <si>
    <t>Beginn des Volltextarchivs</t>
  </si>
  <si>
    <t>Ende des Volltextarchivs</t>
  </si>
  <si>
    <t>Neu</t>
  </si>
  <si>
    <t>ARBEIT - Zeitschrift für Arbeitsforschung, Arbeitsgestaltung und Arbeitspolitik</t>
  </si>
  <si>
    <t>Walter de Gruyter GmbH</t>
  </si>
  <si>
    <t>WISO0ZAAA</t>
  </si>
  <si>
    <t>0941-5025</t>
  </si>
  <si>
    <t>Archiv für Wissenschaft und Praxis der sozialen Arbeit</t>
  </si>
  <si>
    <t>Deutscher Verein für öffentliche und private Fürsorge e.V.</t>
  </si>
  <si>
    <t>AWPA</t>
  </si>
  <si>
    <t>0340-3564</t>
  </si>
  <si>
    <t>BIOLINGUISTICS</t>
  </si>
  <si>
    <t>Leibniz-Zentrum für Psychologische Information und Dokumentation (ZPID)</t>
  </si>
  <si>
    <t>BIOL </t>
  </si>
  <si>
    <t>CLINICAL PSYCHOLOGY in EUROPE</t>
  </si>
  <si>
    <t>CPE</t>
  </si>
  <si>
    <t>CliniCum neuropsy</t>
  </si>
  <si>
    <t>Medizin Medien Austria GmbH</t>
  </si>
  <si>
    <t>CCNE</t>
  </si>
  <si>
    <t>Die Mediation</t>
  </si>
  <si>
    <t>Steinbeis-Beratungszentren GmbH</t>
  </si>
  <si>
    <t>WIME</t>
  </si>
  <si>
    <t>2366-2336</t>
  </si>
  <si>
    <t>Empirische Sonderpädagogik</t>
  </si>
  <si>
    <t>Pabst Science Publishers</t>
  </si>
  <si>
    <t>ESP</t>
  </si>
  <si>
    <t>1869-4845</t>
  </si>
  <si>
    <t>Erwägen Wissen Ethik - Streitforum für Erwägungskultur</t>
  </si>
  <si>
    <t>Lucius &amp; Lucius Verlagsgesellschaft mbH</t>
  </si>
  <si>
    <t>EWK</t>
  </si>
  <si>
    <t>1610-3696</t>
  </si>
  <si>
    <t>Europe's Journal of Psychology</t>
  </si>
  <si>
    <t>EJOP</t>
  </si>
  <si>
    <t>1841-0413</t>
  </si>
  <si>
    <t>Forensische Psychiatrie u. Psychotherapie</t>
  </si>
  <si>
    <t>FPP</t>
  </si>
  <si>
    <t>0945-2540</t>
  </si>
  <si>
    <t>German Journal of Human Resource Management</t>
  </si>
  <si>
    <t>SAGE Publications Ltd</t>
  </si>
  <si>
    <t>GJHR</t>
  </si>
  <si>
    <t>2397-0022</t>
  </si>
  <si>
    <t>GLOBAL ENVIRONMENTAL PSYCHOLOGY</t>
  </si>
  <si>
    <t>GEP</t>
  </si>
  <si>
    <t>Gruppenpsychotherapie und Gruppendynamik</t>
  </si>
  <si>
    <t>Vandenhoeck &amp; Ruprecht GmbH &amp; Co. KG</t>
  </si>
  <si>
    <t>GPGD</t>
  </si>
  <si>
    <t>0017-4947</t>
  </si>
  <si>
    <t>International Journal of Cross Cultural Management</t>
  </si>
  <si>
    <t>IJCC</t>
  </si>
  <si>
    <t>1470-5958</t>
  </si>
  <si>
    <t>Interpersona</t>
  </si>
  <si>
    <t>IJPR</t>
  </si>
  <si>
    <t xml:space="preserve">1981-6472 </t>
  </si>
  <si>
    <t>JAHRBUCH MUSIKPSYCHOLOGIE (JBDGM)</t>
  </si>
  <si>
    <t>JBDM</t>
  </si>
  <si>
    <t>Journal of Black Psychology</t>
  </si>
  <si>
    <t>JBP</t>
  </si>
  <si>
    <t>0095-7984</t>
  </si>
  <si>
    <t>Journal of Cognitive Engineering and Decision Making</t>
  </si>
  <si>
    <t>JCED</t>
  </si>
  <si>
    <t>1555-3434</t>
  </si>
  <si>
    <t>01.03.2007</t>
  </si>
  <si>
    <t>Journal of Numerical Cognition</t>
  </si>
  <si>
    <t>JNC</t>
  </si>
  <si>
    <t>2363-8761</t>
  </si>
  <si>
    <t>Journal of Social and Political Psychology</t>
  </si>
  <si>
    <t>JSPP</t>
  </si>
  <si>
    <t>2195-3325</t>
  </si>
  <si>
    <t>Journal of the American Psychoanalytic Association</t>
  </si>
  <si>
    <t>JAPA</t>
  </si>
  <si>
    <t>0003-0651</t>
  </si>
  <si>
    <t>Kindesmisshandlung und -vernachlässigung</t>
  </si>
  <si>
    <t>KMUV</t>
  </si>
  <si>
    <t>1436-9850</t>
  </si>
  <si>
    <t>Kontext</t>
  </si>
  <si>
    <t>KTX</t>
  </si>
  <si>
    <t>0720-1079</t>
  </si>
  <si>
    <t>Leidfaden - Fachmagazin für Krisen, Leid, Trauer</t>
  </si>
  <si>
    <t>LF</t>
  </si>
  <si>
    <t>2192-1202</t>
  </si>
  <si>
    <t>Measurement Instruments for the Social Sciences</t>
  </si>
  <si>
    <t>MIS</t>
  </si>
  <si>
    <t>METHODOLOGY</t>
  </si>
  <si>
    <t>METH </t>
  </si>
  <si>
    <t>Musik-, Tanz- &amp; Kunsttherapie</t>
  </si>
  <si>
    <t>MTK</t>
  </si>
  <si>
    <t>0933-6885</t>
  </si>
  <si>
    <t>Musiktherapeutische Umschau</t>
  </si>
  <si>
    <t>MU</t>
  </si>
  <si>
    <t>0172-5505</t>
  </si>
  <si>
    <t>NeuroPsychoEconomics</t>
  </si>
  <si>
    <t>Association for NeuroPsychoEconomics</t>
  </si>
  <si>
    <t>NPE</t>
  </si>
  <si>
    <t xml:space="preserve">1861-4523 </t>
  </si>
  <si>
    <t>OMEGA - Journal of Death and Dying</t>
  </si>
  <si>
    <t>OMEG</t>
  </si>
  <si>
    <t>0030-2228</t>
  </si>
  <si>
    <t>OrganisationsEntwicklung</t>
  </si>
  <si>
    <t>Handelsblatt Fachmedien GmbH</t>
  </si>
  <si>
    <t>ZOE</t>
  </si>
  <si>
    <t>0724-6110</t>
  </si>
  <si>
    <t>Organizational Psychology Review</t>
  </si>
  <si>
    <t>OPR</t>
  </si>
  <si>
    <t>2041-3866</t>
  </si>
  <si>
    <t>Pädagogische Korrespondenz</t>
  </si>
  <si>
    <t>Verlag Barbara Budrich</t>
  </si>
  <si>
    <t>PK</t>
  </si>
  <si>
    <t>0933-6389</t>
  </si>
  <si>
    <t>Pakistan Journal of Clinical Psychology</t>
  </si>
  <si>
    <t>Asianet-Pakistan (Pvt) Ltd.</t>
  </si>
  <si>
    <t>PJCP</t>
  </si>
  <si>
    <t>1019-438X</t>
  </si>
  <si>
    <t>Pakistan Journal of Psychological Research</t>
  </si>
  <si>
    <t>PJPR</t>
  </si>
  <si>
    <t>1016-0664</t>
  </si>
  <si>
    <t>Pakistan Journal of Psychology</t>
  </si>
  <si>
    <t>PJP</t>
  </si>
  <si>
    <t>0030-9869</t>
  </si>
  <si>
    <t>Personal - Zeitschrift für Human Resource Management</t>
  </si>
  <si>
    <t>Verlagsgruppe Handelsblatt GmbH &amp; Co.KG</t>
  </si>
  <si>
    <t>BVPE</t>
  </si>
  <si>
    <t>0031-5605</t>
  </si>
  <si>
    <t>PERSONALITY SCIENCE</t>
  </si>
  <si>
    <t>PSCI</t>
  </si>
  <si>
    <t>PERSONALquarterly</t>
  </si>
  <si>
    <t>Haufe-Lexware GmbH &amp; Co. KG</t>
  </si>
  <si>
    <t>BVPN</t>
  </si>
  <si>
    <t>2193-0589</t>
  </si>
  <si>
    <t>Planung &amp; Analyse</t>
  </si>
  <si>
    <t>dfv Mediengruppe</t>
  </si>
  <si>
    <t>PUA</t>
  </si>
  <si>
    <t>0724-9632</t>
  </si>
  <si>
    <t xml:space="preserve">Policy Insights from the Behavioral and Brain Sciences </t>
  </si>
  <si>
    <t>PIBB</t>
  </si>
  <si>
    <t>2372-7322</t>
  </si>
  <si>
    <t>Politische Psychologie</t>
  </si>
  <si>
    <t>POPS</t>
  </si>
  <si>
    <t>2193-3243</t>
  </si>
  <si>
    <t>Praxis der Kinderpsychologie und Kinderpsychiatrie</t>
  </si>
  <si>
    <t>PDKK</t>
  </si>
  <si>
    <t>0032-7034</t>
  </si>
  <si>
    <t>Psychoanalyse - Texte zur Sozialforschung</t>
  </si>
  <si>
    <t>PSYA</t>
  </si>
  <si>
    <t xml:space="preserve">1615-8393 </t>
  </si>
  <si>
    <t>Psychological Test and Assessment Modeling</t>
  </si>
  <si>
    <t>PSS</t>
  </si>
  <si>
    <t xml:space="preserve">2190-0493 </t>
  </si>
  <si>
    <t>Psychological Thought</t>
  </si>
  <si>
    <t>PSYC</t>
  </si>
  <si>
    <t>2193-7281</t>
  </si>
  <si>
    <t>Psychologie &amp; Gesellschaftskritik</t>
  </si>
  <si>
    <t>PUGK</t>
  </si>
  <si>
    <t>0170-0537</t>
  </si>
  <si>
    <t>Psychology Learning &amp; Teaching</t>
  </si>
  <si>
    <t>PLT</t>
  </si>
  <si>
    <t>1475-7257</t>
  </si>
  <si>
    <t>PSYCHOLOGY of HUMAN-ANIMAL INTERGROUP RELATIONS</t>
  </si>
  <si>
    <t>PHAI </t>
  </si>
  <si>
    <t>Psychology, Community &amp; Health</t>
  </si>
  <si>
    <t>PCH</t>
  </si>
  <si>
    <t>2182-438X</t>
  </si>
  <si>
    <t>Psychosoziale und Medizinische Rehabilitation</t>
  </si>
  <si>
    <t>PKV</t>
  </si>
  <si>
    <t>0933-842X</t>
  </si>
  <si>
    <t>QUANTITATIVE and COMPUTATIONAL METHODS in BEHAVIORAL Sciences</t>
  </si>
  <si>
    <t>QCMB</t>
  </si>
  <si>
    <t>rausch - Wiener Zeitschrift für Suchttherapie</t>
  </si>
  <si>
    <t>RAU</t>
  </si>
  <si>
    <t>2190-443X</t>
  </si>
  <si>
    <t>SEXUAL OFFENDING: THEORY RESEARCH and PREVENTION</t>
  </si>
  <si>
    <t>SOTR </t>
  </si>
  <si>
    <t>Sexualization, Media, &amp; Society</t>
  </si>
  <si>
    <t>SMS</t>
  </si>
  <si>
    <t>2374-6238</t>
  </si>
  <si>
    <t>SOCIAL PSYCHOLOGICAL BULLETIN</t>
  </si>
  <si>
    <t>SPB </t>
  </si>
  <si>
    <t>Social Psychology Quarterly</t>
  </si>
  <si>
    <t>SPQ</t>
  </si>
  <si>
    <t>0190-2725</t>
  </si>
  <si>
    <t>Sociologus</t>
  </si>
  <si>
    <t>Duncker &amp; Humblot GmbH</t>
  </si>
  <si>
    <t>SOC</t>
  </si>
  <si>
    <t xml:space="preserve">0038-0377 </t>
  </si>
  <si>
    <t xml:space="preserve">South African Journal of Psychology      </t>
  </si>
  <si>
    <t>SAJP</t>
  </si>
  <si>
    <t>0081-2463</t>
  </si>
  <si>
    <t>Sozialwissenschaften und Berufspraxis</t>
  </si>
  <si>
    <t>SOBE</t>
  </si>
  <si>
    <t>0724-3464</t>
  </si>
  <si>
    <t>Substance Abuse: Research and Treatment</t>
  </si>
  <si>
    <t>SART</t>
  </si>
  <si>
    <t>1178-2218</t>
  </si>
  <si>
    <t>The European Journal of Counselling Psychology</t>
  </si>
  <si>
    <t>EJCO</t>
  </si>
  <si>
    <t>2195-7614</t>
  </si>
  <si>
    <t>The Journal of Psychiatry &amp; Law</t>
  </si>
  <si>
    <t>TJPL</t>
  </si>
  <si>
    <t>0093-1853</t>
  </si>
  <si>
    <t>Theory &amp; Psychology</t>
  </si>
  <si>
    <t>THPS</t>
  </si>
  <si>
    <t>0959-3543</t>
  </si>
  <si>
    <t>Tobacco Use Insights</t>
  </si>
  <si>
    <t>TUI</t>
  </si>
  <si>
    <t>1179-173X</t>
  </si>
  <si>
    <t>transfer - Fachzeitschrift für Kommunikation und Markenmanagement</t>
  </si>
  <si>
    <t>New Business Verlag GmbH &amp; Co. KG</t>
  </si>
  <si>
    <t>TWP</t>
  </si>
  <si>
    <t>1436-798X</t>
  </si>
  <si>
    <t>Umweltpsychologie</t>
  </si>
  <si>
    <t>UMPS</t>
  </si>
  <si>
    <t>1434-3304</t>
  </si>
  <si>
    <t>Verhaltenstherapie &amp; Verhaltensmedizin</t>
  </si>
  <si>
    <t>VUV</t>
  </si>
  <si>
    <t xml:space="preserve">1013-1973 </t>
  </si>
  <si>
    <t>Wege zum Menschen</t>
  </si>
  <si>
    <t>WZM</t>
  </si>
  <si>
    <t>0043-2040</t>
  </si>
  <si>
    <t>Wirtschaftspsychologie</t>
  </si>
  <si>
    <t>WPSY</t>
  </si>
  <si>
    <t>1615-7729</t>
  </si>
  <si>
    <t>Wirtschaftspsychologie aktuell</t>
  </si>
  <si>
    <t>Deutscher Psychologen Verlag GmbH</t>
  </si>
  <si>
    <t>WP</t>
  </si>
  <si>
    <t>1618-9507</t>
  </si>
  <si>
    <t>Zeitschrift Führung und Organisation</t>
  </si>
  <si>
    <t>Schäffer-Poeschel Verlag für Wirtschaft Steuern Recht GmbH</t>
  </si>
  <si>
    <t>ZFO</t>
  </si>
  <si>
    <t xml:space="preserve">0722-7485 </t>
  </si>
  <si>
    <t>Zeitschrift für Individualpsychologie</t>
  </si>
  <si>
    <t>ZFIP</t>
  </si>
  <si>
    <t>0342-393X</t>
  </si>
  <si>
    <t>Zeitschrift für Personalforschung</t>
  </si>
  <si>
    <t>ZFP</t>
  </si>
  <si>
    <t>0179-6437</t>
  </si>
  <si>
    <t>Zeitschrift für Psychosomatische Medizin und Psychotherapie</t>
  </si>
  <si>
    <t>Brill Deutschland GmbH</t>
  </si>
  <si>
    <t>ZPMP</t>
  </si>
  <si>
    <t>1438-3608</t>
  </si>
  <si>
    <t>Zeitschrift für Soziologie</t>
  </si>
  <si>
    <t>WISO0ZFS</t>
  </si>
  <si>
    <t>0340-1804</t>
  </si>
  <si>
    <t>Zeitschrift für Verkehrssicherheit</t>
  </si>
  <si>
    <t>TÜV Media GmbH</t>
  </si>
  <si>
    <t>ZVS</t>
  </si>
  <si>
    <t xml:space="preserve">0044-3654 </t>
  </si>
  <si>
    <t xml:space="preserve">Quellenliste der Neuzugänge des Moduls wiso Fachzeitschriften Psychologie </t>
  </si>
  <si>
    <t>Quellenliste der Abgänge des Moduls wiso Fachzeitschriften Psychologie</t>
  </si>
  <si>
    <t>Archivbestand 
Ja/Nein</t>
  </si>
  <si>
    <t>Gibt den aktuellen Stand der Planung vom 01.10.2025 wieder</t>
  </si>
  <si>
    <t>Gibt den aktuellen Stand der Planung vom 01.10.2025  wieder</t>
  </si>
  <si>
    <t>Leben &amp; Tod</t>
  </si>
  <si>
    <t>Bertuch Verlag GmbH</t>
  </si>
  <si>
    <t>2193-7249</t>
  </si>
  <si>
    <t>LUT</t>
  </si>
  <si>
    <t>Gesamtbestand 2026</t>
  </si>
  <si>
    <t>ab 01.10.2025</t>
  </si>
  <si>
    <t>Allgemeine Informationen zu den Quellen 
im Modul wiso Fachzeitschriften 
Psychologie 
2026</t>
  </si>
  <si>
    <t>Quellenliste Modul wiso Fachzeitschriften Psychologie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</si>
</sst>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0" tint="-0.49998474074526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8" fillId="0" borderId="10"/>
    <xf numFmtId="44" fontId="2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/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1" fillId="0" borderId="0" xfId="0" applyFo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/>
    <xf numFmtId="0" fontId="35" fillId="0" borderId="0" xfId="0" applyFont="1"/>
    <xf numFmtId="0" fontId="36" fillId="0" borderId="10" xfId="0" applyFont="1" applyBorder="1"/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left" wrapText="1"/>
    </xf>
    <xf numFmtId="14" fontId="19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horizontal="right" wrapText="1"/>
    </xf>
    <xf numFmtId="14" fontId="21" fillId="0" borderId="10" xfId="0" applyNumberFormat="1" applyFont="1" applyBorder="1" applyAlignment="1">
      <alignment wrapText="1"/>
    </xf>
    <xf numFmtId="0" fontId="21" fillId="0" borderId="10" xfId="0" applyFont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4" fontId="29" fillId="0" borderId="10" xfId="0" applyNumberFormat="1" applyFont="1" applyBorder="1" applyAlignment="1">
      <alignment wrapText="1"/>
    </xf>
    <xf numFmtId="2" fontId="19" fillId="0" borderId="10" xfId="0" applyNumberFormat="1" applyFont="1" applyBorder="1" applyAlignment="1">
      <alignment wrapText="1"/>
    </xf>
    <xf numFmtId="0" fontId="37" fillId="0" borderId="10" xfId="0" applyFont="1" applyBorder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42" xr:uid="{00000000-0005-0000-0000-000001000000}"/>
    <cellStyle name="20 % - Akzent1 2 2" xfId="43" xr:uid="{00000000-0005-0000-0000-000002000000}"/>
    <cellStyle name="20 % - Akzent1 3" xfId="44" xr:uid="{00000000-0005-0000-0000-000003000000}"/>
    <cellStyle name="20 % - Akzent2" xfId="23" builtinId="34" customBuiltin="1"/>
    <cellStyle name="20 % - Akzent2 2" xfId="45" xr:uid="{00000000-0005-0000-0000-000005000000}"/>
    <cellStyle name="20 % - Akzent2 2 2" xfId="46" xr:uid="{00000000-0005-0000-0000-000006000000}"/>
    <cellStyle name="20 % - Akzent2 3" xfId="47" xr:uid="{00000000-0005-0000-0000-000007000000}"/>
    <cellStyle name="20 % - Akzent3" xfId="27" builtinId="38" customBuiltin="1"/>
    <cellStyle name="20 % - Akzent3 2" xfId="48" xr:uid="{00000000-0005-0000-0000-000009000000}"/>
    <cellStyle name="20 % - Akzent3 2 2" xfId="49" xr:uid="{00000000-0005-0000-0000-00000A000000}"/>
    <cellStyle name="20 % - Akzent3 3" xfId="50" xr:uid="{00000000-0005-0000-0000-00000B000000}"/>
    <cellStyle name="20 % - Akzent4" xfId="31" builtinId="42" customBuiltin="1"/>
    <cellStyle name="20 % - Akzent4 2" xfId="51" xr:uid="{00000000-0005-0000-0000-00000D000000}"/>
    <cellStyle name="20 % - Akzent4 2 2" xfId="52" xr:uid="{00000000-0005-0000-0000-00000E000000}"/>
    <cellStyle name="20 % - Akzent4 3" xfId="53" xr:uid="{00000000-0005-0000-0000-00000F000000}"/>
    <cellStyle name="20 % - Akzent5" xfId="35" builtinId="46" customBuiltin="1"/>
    <cellStyle name="20 % - Akzent5 2" xfId="54" xr:uid="{00000000-0005-0000-0000-000011000000}"/>
    <cellStyle name="20 % - Akzent5 2 2" xfId="55" xr:uid="{00000000-0005-0000-0000-000012000000}"/>
    <cellStyle name="20 % - Akzent5 3" xfId="56" xr:uid="{00000000-0005-0000-0000-000013000000}"/>
    <cellStyle name="20 % - Akzent6" xfId="39" builtinId="50" customBuiltin="1"/>
    <cellStyle name="20 % - Akzent6 2" xfId="57" xr:uid="{00000000-0005-0000-0000-000015000000}"/>
    <cellStyle name="20 % - Akzent6 2 2" xfId="58" xr:uid="{00000000-0005-0000-0000-000016000000}"/>
    <cellStyle name="20 % - Akzent6 3" xfId="59" xr:uid="{00000000-0005-0000-0000-000017000000}"/>
    <cellStyle name="40 % - Akzent1" xfId="20" builtinId="31" customBuiltin="1"/>
    <cellStyle name="40 % - Akzent1 2" xfId="60" xr:uid="{00000000-0005-0000-0000-000019000000}"/>
    <cellStyle name="40 % - Akzent1 2 2" xfId="61" xr:uid="{00000000-0005-0000-0000-00001A000000}"/>
    <cellStyle name="40 % - Akzent1 3" xfId="62" xr:uid="{00000000-0005-0000-0000-00001B000000}"/>
    <cellStyle name="40 % - Akzent2" xfId="24" builtinId="35" customBuiltin="1"/>
    <cellStyle name="40 % - Akzent2 2" xfId="63" xr:uid="{00000000-0005-0000-0000-00001D000000}"/>
    <cellStyle name="40 % - Akzent2 2 2" xfId="64" xr:uid="{00000000-0005-0000-0000-00001E000000}"/>
    <cellStyle name="40 % - Akzent2 3" xfId="65" xr:uid="{00000000-0005-0000-0000-00001F000000}"/>
    <cellStyle name="40 % - Akzent3" xfId="28" builtinId="39" customBuiltin="1"/>
    <cellStyle name="40 % - Akzent3 2" xfId="66" xr:uid="{00000000-0005-0000-0000-000021000000}"/>
    <cellStyle name="40 % - Akzent3 2 2" xfId="67" xr:uid="{00000000-0005-0000-0000-000022000000}"/>
    <cellStyle name="40 % - Akzent3 3" xfId="68" xr:uid="{00000000-0005-0000-0000-000023000000}"/>
    <cellStyle name="40 % - Akzent4" xfId="32" builtinId="43" customBuiltin="1"/>
    <cellStyle name="40 % - Akzent4 2" xfId="69" xr:uid="{00000000-0005-0000-0000-000025000000}"/>
    <cellStyle name="40 % - Akzent4 2 2" xfId="70" xr:uid="{00000000-0005-0000-0000-000026000000}"/>
    <cellStyle name="40 % - Akzent4 3" xfId="71" xr:uid="{00000000-0005-0000-0000-000027000000}"/>
    <cellStyle name="40 % - Akzent5" xfId="36" builtinId="47" customBuiltin="1"/>
    <cellStyle name="40 % - Akzent5 2" xfId="72" xr:uid="{00000000-0005-0000-0000-000029000000}"/>
    <cellStyle name="40 % - Akzent5 2 2" xfId="73" xr:uid="{00000000-0005-0000-0000-00002A000000}"/>
    <cellStyle name="40 % - Akzent5 3" xfId="74" xr:uid="{00000000-0005-0000-0000-00002B000000}"/>
    <cellStyle name="40 % - Akzent6" xfId="40" builtinId="51" customBuiltin="1"/>
    <cellStyle name="40 % - Akzent6 2" xfId="75" xr:uid="{00000000-0005-0000-0000-00002D000000}"/>
    <cellStyle name="40 % - Akzent6 2 2" xfId="76" xr:uid="{00000000-0005-0000-0000-00002E000000}"/>
    <cellStyle name="40 % - Akzent6 3" xfId="77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78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79" xr:uid="{00000000-0005-0000-0000-000045000000}"/>
    <cellStyle name="Notiz 2 2" xfId="80" xr:uid="{00000000-0005-0000-0000-000046000000}"/>
    <cellStyle name="Notiz 2 2 2" xfId="81" xr:uid="{00000000-0005-0000-0000-000047000000}"/>
    <cellStyle name="Notiz 2 3" xfId="82" xr:uid="{00000000-0005-0000-0000-000048000000}"/>
    <cellStyle name="Notiz 3" xfId="83" xr:uid="{00000000-0005-0000-0000-000049000000}"/>
    <cellStyle name="Schlecht" xfId="7" builtinId="27" customBuiltin="1"/>
    <cellStyle name="Standard" xfId="0" builtinId="0"/>
    <cellStyle name="Standard 2" xfId="84" xr:uid="{00000000-0005-0000-0000-00004C000000}"/>
    <cellStyle name="Standard 2 2" xfId="85" xr:uid="{00000000-0005-0000-0000-00004D000000}"/>
    <cellStyle name="Standard 2 2 2" xfId="86" xr:uid="{00000000-0005-0000-0000-00004E000000}"/>
    <cellStyle name="Standard 2 2 2 2" xfId="87" xr:uid="{00000000-0005-0000-0000-00004F000000}"/>
    <cellStyle name="Standard 2 3" xfId="88" xr:uid="{00000000-0005-0000-0000-000050000000}"/>
    <cellStyle name="Standard 3" xfId="89" xr:uid="{00000000-0005-0000-0000-000051000000}"/>
    <cellStyle name="Standard 3 2" xfId="90" xr:uid="{00000000-0005-0000-0000-000052000000}"/>
    <cellStyle name="Standard 4" xfId="91" xr:uid="{00000000-0005-0000-0000-000053000000}"/>
    <cellStyle name="Standard 5" xfId="92" xr:uid="{00000000-0005-0000-0000-000054000000}"/>
    <cellStyle name="Stil 1" xfId="93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sqref="A1:E1"/>
    </sheetView>
  </sheetViews>
  <sheetFormatPr baseColWidth="10" defaultColWidth="11.42578125" defaultRowHeight="14.25" x14ac:dyDescent="0.2"/>
  <cols>
    <col min="1" max="1" width="27" style="21" customWidth="1"/>
    <col min="2" max="16384" width="11.42578125" style="21"/>
  </cols>
  <sheetData>
    <row r="1" spans="1:5" ht="108" customHeight="1" x14ac:dyDescent="0.2">
      <c r="A1" s="43" t="s">
        <v>265</v>
      </c>
      <c r="B1" s="43"/>
      <c r="C1" s="43"/>
      <c r="D1" s="43"/>
      <c r="E1" s="43"/>
    </row>
    <row r="2" spans="1:5" ht="18" x14ac:dyDescent="0.2">
      <c r="A2" s="42"/>
      <c r="B2" s="42"/>
      <c r="C2" s="42"/>
      <c r="D2" s="42"/>
      <c r="E2" s="42"/>
    </row>
    <row r="4" spans="1:5" x14ac:dyDescent="0.2">
      <c r="A4" s="11" t="s">
        <v>263</v>
      </c>
      <c r="B4" s="23">
        <f>COUNTA('wiso FZ Psychologie Gesamtliste'!A6:A500)</f>
        <v>78</v>
      </c>
    </row>
    <row r="5" spans="1:5" x14ac:dyDescent="0.2">
      <c r="A5" s="11" t="s">
        <v>0</v>
      </c>
      <c r="B5" s="23">
        <f xml:space="preserve"> COUNTA('wiso FZ Psychologie Gesamtliste'!G6:G100)</f>
        <v>1</v>
      </c>
    </row>
    <row r="6" spans="1:5" x14ac:dyDescent="0.2">
      <c r="A6" s="11" t="s">
        <v>1</v>
      </c>
      <c r="B6" s="23">
        <f>COUNTIF('wiso FZ Psychologie Abgänge'!D:D,"ja")</f>
        <v>0</v>
      </c>
    </row>
    <row r="7" spans="1:5" x14ac:dyDescent="0.2">
      <c r="A7" s="11" t="s">
        <v>2</v>
      </c>
      <c r="B7" s="23">
        <f>COUNTIF('wiso FZ Psychologie Abgänge'!D:D,"nein")</f>
        <v>0</v>
      </c>
    </row>
    <row r="8" spans="1:5" x14ac:dyDescent="0.2">
      <c r="A8" s="22" t="s">
        <v>3</v>
      </c>
    </row>
    <row r="9" spans="1:5" x14ac:dyDescent="0.2">
      <c r="A9" s="22" t="s">
        <v>4</v>
      </c>
    </row>
    <row r="11" spans="1:5" x14ac:dyDescent="0.2">
      <c r="D11" s="17"/>
      <c r="E11" s="17"/>
    </row>
  </sheetData>
  <sheetProtection algorithmName="SHA-512" hashValue="qCBTbxJJKTXwvnerWY05hyXYvYHg4x7CarBp3woIKkNMkUI3tXKYXTAULGrrfpVTXTTV7DFAGeb1JXW4sLKxsg==" saltValue="HvySv7xlZMxSHjdr7G46GQ==" spinCount="100000" sheet="1" objects="1" scenarios="1"/>
  <mergeCells count="1">
    <mergeCell ref="A1:E1"/>
  </mergeCells>
  <hyperlinks>
    <hyperlink ref="A4" location="'wiso Psychologie Gesamtliste'!A1" display="Gesamtbestand 2017" xr:uid="{00000000-0004-0000-0000-000000000000}"/>
    <hyperlink ref="A5" location="'wiso Psychologie Neuzugänge '!A1" display="Neue Quellen" xr:uid="{00000000-0004-0000-0000-000001000000}"/>
    <hyperlink ref="A6" location="'wiso Psychologie Abgänge'!A1" display="Abgänge mit Archivbestand" xr:uid="{00000000-0004-0000-0000-000002000000}"/>
    <hyperlink ref="A7" location="'wiso Psychologie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7"/>
  <sheetViews>
    <sheetView zoomScaleNormal="100" workbookViewId="0"/>
  </sheetViews>
  <sheetFormatPr baseColWidth="10" defaultColWidth="11.42578125" defaultRowHeight="15" x14ac:dyDescent="0.25"/>
  <cols>
    <col min="1" max="1" width="61.7109375" style="2" customWidth="1"/>
    <col min="2" max="2" width="61.5703125" style="1" customWidth="1"/>
    <col min="3" max="3" width="11.7109375" style="1" customWidth="1"/>
    <col min="4" max="4" width="10" style="3" customWidth="1"/>
    <col min="5" max="5" width="13.140625" style="3" customWidth="1"/>
    <col min="6" max="6" width="13.140625" style="3" bestFit="1" customWidth="1"/>
    <col min="7" max="7" width="5" style="3" customWidth="1"/>
    <col min="8" max="16384" width="11.42578125" style="1"/>
  </cols>
  <sheetData>
    <row r="1" spans="1:7" s="7" customFormat="1" ht="15.95" customHeight="1" x14ac:dyDescent="0.25">
      <c r="A1" s="6" t="s">
        <v>266</v>
      </c>
      <c r="D1" s="8"/>
      <c r="E1" s="8"/>
      <c r="F1" s="8"/>
      <c r="G1" s="9"/>
    </row>
    <row r="2" spans="1:7" s="7" customFormat="1" ht="15" hidden="1" customHeight="1" x14ac:dyDescent="0.25">
      <c r="A2" s="14" t="s">
        <v>257</v>
      </c>
      <c r="D2" s="8"/>
      <c r="E2" s="8"/>
      <c r="F2" s="8"/>
      <c r="G2" s="9"/>
    </row>
    <row r="3" spans="1:7" s="7" customFormat="1" ht="15" customHeight="1" x14ac:dyDescent="0.25">
      <c r="A3" s="14"/>
      <c r="D3" s="8"/>
      <c r="E3" s="8"/>
      <c r="F3" s="19"/>
      <c r="G3" s="20"/>
    </row>
    <row r="4" spans="1:7" s="7" customFormat="1" ht="15" customHeight="1" x14ac:dyDescent="0.25">
      <c r="D4" s="8"/>
      <c r="E4" s="8"/>
      <c r="F4" s="8"/>
      <c r="G4" s="9"/>
    </row>
    <row r="5" spans="1:7" s="12" customFormat="1" ht="28.5" customHeight="1" x14ac:dyDescent="0.25">
      <c r="A5" s="39" t="s">
        <v>5</v>
      </c>
      <c r="B5" s="39" t="s">
        <v>6</v>
      </c>
      <c r="C5" s="39" t="s">
        <v>7</v>
      </c>
      <c r="D5" s="39" t="s">
        <v>8</v>
      </c>
      <c r="E5" s="39" t="s">
        <v>9</v>
      </c>
      <c r="F5" s="40" t="s">
        <v>10</v>
      </c>
      <c r="G5" s="41" t="s">
        <v>11</v>
      </c>
    </row>
    <row r="6" spans="1:7" customFormat="1" ht="15" customHeight="1" x14ac:dyDescent="0.25">
      <c r="A6" s="24" t="s">
        <v>12</v>
      </c>
      <c r="B6" s="24" t="s">
        <v>13</v>
      </c>
      <c r="C6" s="24" t="s">
        <v>14</v>
      </c>
      <c r="D6" s="24" t="s">
        <v>15</v>
      </c>
      <c r="E6" s="25">
        <v>38200</v>
      </c>
      <c r="F6" s="24"/>
      <c r="G6" s="26"/>
    </row>
    <row r="7" spans="1:7" customFormat="1" ht="15" customHeight="1" x14ac:dyDescent="0.25">
      <c r="A7" s="24" t="s">
        <v>16</v>
      </c>
      <c r="B7" s="24" t="s">
        <v>17</v>
      </c>
      <c r="C7" s="24" t="s">
        <v>18</v>
      </c>
      <c r="D7" s="24" t="s">
        <v>19</v>
      </c>
      <c r="E7" s="25">
        <v>40794</v>
      </c>
      <c r="F7" s="24"/>
      <c r="G7" s="26"/>
    </row>
    <row r="8" spans="1:7" customFormat="1" x14ac:dyDescent="0.25">
      <c r="A8" s="28" t="s">
        <v>20</v>
      </c>
      <c r="B8" s="24" t="s">
        <v>21</v>
      </c>
      <c r="C8" s="28" t="s">
        <v>22</v>
      </c>
      <c r="D8" s="36"/>
      <c r="E8" s="29">
        <v>44562</v>
      </c>
      <c r="F8" s="30"/>
      <c r="G8" s="26"/>
    </row>
    <row r="9" spans="1:7" customFormat="1" x14ac:dyDescent="0.25">
      <c r="A9" s="28" t="s">
        <v>23</v>
      </c>
      <c r="B9" s="24" t="s">
        <v>21</v>
      </c>
      <c r="C9" s="28" t="s">
        <v>24</v>
      </c>
      <c r="D9" s="36"/>
      <c r="E9" s="29">
        <v>44197</v>
      </c>
      <c r="F9" s="30"/>
      <c r="G9" s="26"/>
    </row>
    <row r="10" spans="1:7" customFormat="1" ht="15" customHeight="1" x14ac:dyDescent="0.25">
      <c r="A10" s="24" t="s">
        <v>25</v>
      </c>
      <c r="B10" s="24" t="s">
        <v>26</v>
      </c>
      <c r="C10" s="24" t="s">
        <v>27</v>
      </c>
      <c r="D10" s="24"/>
      <c r="E10" s="25">
        <v>43605</v>
      </c>
      <c r="F10" s="27"/>
      <c r="G10" s="26"/>
    </row>
    <row r="11" spans="1:7" customFormat="1" ht="15" customHeight="1" x14ac:dyDescent="0.25">
      <c r="A11" s="24" t="s">
        <v>28</v>
      </c>
      <c r="B11" s="24" t="s">
        <v>29</v>
      </c>
      <c r="C11" s="24" t="s">
        <v>30</v>
      </c>
      <c r="D11" s="24" t="s">
        <v>31</v>
      </c>
      <c r="E11" s="25">
        <v>41640</v>
      </c>
      <c r="F11" s="27"/>
      <c r="G11" s="26"/>
    </row>
    <row r="12" spans="1:7" customFormat="1" ht="15" customHeight="1" x14ac:dyDescent="0.25">
      <c r="A12" s="28" t="s">
        <v>32</v>
      </c>
      <c r="B12" s="24" t="s">
        <v>33</v>
      </c>
      <c r="C12" s="28" t="s">
        <v>34</v>
      </c>
      <c r="D12" s="28" t="s">
        <v>35</v>
      </c>
      <c r="E12" s="29">
        <v>41348</v>
      </c>
      <c r="F12" s="30"/>
      <c r="G12" s="26"/>
    </row>
    <row r="13" spans="1:7" customFormat="1" ht="15" customHeight="1" x14ac:dyDescent="0.25">
      <c r="A13" s="24" t="s">
        <v>36</v>
      </c>
      <c r="B13" s="24" t="s">
        <v>37</v>
      </c>
      <c r="C13" s="24" t="s">
        <v>38</v>
      </c>
      <c r="D13" s="24" t="s">
        <v>39</v>
      </c>
      <c r="E13" s="25">
        <v>39904</v>
      </c>
      <c r="F13" s="27">
        <v>42310</v>
      </c>
      <c r="G13" s="26"/>
    </row>
    <row r="14" spans="1:7" s="37" customFormat="1" x14ac:dyDescent="0.25">
      <c r="A14" s="24" t="s">
        <v>40</v>
      </c>
      <c r="B14" s="24" t="s">
        <v>21</v>
      </c>
      <c r="C14" s="24" t="s">
        <v>41</v>
      </c>
      <c r="D14" s="24" t="s">
        <v>42</v>
      </c>
      <c r="E14" s="25">
        <v>41060</v>
      </c>
      <c r="F14" s="24"/>
      <c r="G14" s="26"/>
    </row>
    <row r="15" spans="1:7" customFormat="1" ht="15" customHeight="1" x14ac:dyDescent="0.25">
      <c r="A15" s="24" t="s">
        <v>43</v>
      </c>
      <c r="B15" s="24" t="s">
        <v>33</v>
      </c>
      <c r="C15" s="24" t="s">
        <v>44</v>
      </c>
      <c r="D15" s="24" t="s">
        <v>45</v>
      </c>
      <c r="E15" s="25">
        <v>38457</v>
      </c>
      <c r="F15" s="24"/>
      <c r="G15" s="26"/>
    </row>
    <row r="16" spans="1:7" customFormat="1" ht="15" customHeight="1" x14ac:dyDescent="0.25">
      <c r="A16" s="28" t="s">
        <v>46</v>
      </c>
      <c r="B16" s="28" t="s">
        <v>47</v>
      </c>
      <c r="C16" s="28" t="s">
        <v>48</v>
      </c>
      <c r="D16" s="28" t="s">
        <v>49</v>
      </c>
      <c r="E16" s="29">
        <v>35827</v>
      </c>
      <c r="F16" s="30"/>
      <c r="G16" s="26"/>
    </row>
    <row r="17" spans="1:8" customFormat="1" x14ac:dyDescent="0.25">
      <c r="A17" s="24" t="s">
        <v>50</v>
      </c>
      <c r="B17" s="28" t="s">
        <v>21</v>
      </c>
      <c r="C17" s="24" t="s">
        <v>51</v>
      </c>
      <c r="D17" s="24"/>
      <c r="E17" s="25">
        <v>45231</v>
      </c>
      <c r="F17" s="27"/>
      <c r="G17" s="26"/>
      <c r="H17" s="37"/>
    </row>
    <row r="18" spans="1:8" customFormat="1" ht="15" customHeight="1" x14ac:dyDescent="0.25">
      <c r="A18" s="28" t="s">
        <v>52</v>
      </c>
      <c r="B18" s="28" t="s">
        <v>53</v>
      </c>
      <c r="C18" s="28" t="s">
        <v>54</v>
      </c>
      <c r="D18" s="28" t="s">
        <v>55</v>
      </c>
      <c r="E18" s="29">
        <v>43167</v>
      </c>
      <c r="F18" s="30"/>
      <c r="G18" s="26"/>
    </row>
    <row r="19" spans="1:8" customFormat="1" x14ac:dyDescent="0.25">
      <c r="A19" s="24" t="s">
        <v>56</v>
      </c>
      <c r="B19" s="24" t="s">
        <v>47</v>
      </c>
      <c r="C19" s="24" t="s">
        <v>57</v>
      </c>
      <c r="D19" s="24" t="s">
        <v>58</v>
      </c>
      <c r="E19" s="25">
        <v>37104</v>
      </c>
      <c r="F19" s="27"/>
      <c r="G19" s="26"/>
    </row>
    <row r="20" spans="1:8" customFormat="1" x14ac:dyDescent="0.25">
      <c r="A20" s="24" t="s">
        <v>59</v>
      </c>
      <c r="B20" s="24" t="s">
        <v>21</v>
      </c>
      <c r="C20" s="24" t="s">
        <v>60</v>
      </c>
      <c r="D20" s="24" t="s">
        <v>61</v>
      </c>
      <c r="E20" s="25">
        <v>41262</v>
      </c>
      <c r="F20" s="24"/>
      <c r="G20" s="26"/>
    </row>
    <row r="21" spans="1:8" s="37" customFormat="1" x14ac:dyDescent="0.25">
      <c r="A21" s="28" t="s">
        <v>62</v>
      </c>
      <c r="B21" s="24" t="s">
        <v>21</v>
      </c>
      <c r="C21" s="28" t="s">
        <v>63</v>
      </c>
      <c r="D21" s="36"/>
      <c r="E21" s="29">
        <v>44197</v>
      </c>
      <c r="F21" s="30"/>
      <c r="G21" s="26"/>
    </row>
    <row r="22" spans="1:8" customFormat="1" ht="15" customHeight="1" x14ac:dyDescent="0.25">
      <c r="A22" s="31" t="s">
        <v>64</v>
      </c>
      <c r="B22" s="31" t="s">
        <v>47</v>
      </c>
      <c r="C22" s="31" t="s">
        <v>65</v>
      </c>
      <c r="D22" s="31" t="s">
        <v>66</v>
      </c>
      <c r="E22" s="25">
        <v>27242</v>
      </c>
      <c r="F22" s="32"/>
      <c r="G22" s="26"/>
    </row>
    <row r="23" spans="1:8" customFormat="1" x14ac:dyDescent="0.25">
      <c r="A23" s="31" t="s">
        <v>67</v>
      </c>
      <c r="B23" s="31" t="s">
        <v>47</v>
      </c>
      <c r="C23" s="31" t="s">
        <v>68</v>
      </c>
      <c r="D23" s="31" t="s">
        <v>69</v>
      </c>
      <c r="E23" s="25" t="s">
        <v>70</v>
      </c>
      <c r="F23" s="32"/>
      <c r="G23" s="26"/>
    </row>
    <row r="24" spans="1:8" customFormat="1" x14ac:dyDescent="0.25">
      <c r="A24" s="24" t="s">
        <v>71</v>
      </c>
      <c r="B24" s="24" t="s">
        <v>21</v>
      </c>
      <c r="C24" s="28" t="s">
        <v>72</v>
      </c>
      <c r="D24" s="28" t="s">
        <v>73</v>
      </c>
      <c r="E24" s="25">
        <v>42306</v>
      </c>
      <c r="F24" s="25"/>
      <c r="G24" s="26"/>
    </row>
    <row r="25" spans="1:8" customFormat="1" ht="15" customHeight="1" x14ac:dyDescent="0.25">
      <c r="A25" s="24" t="s">
        <v>74</v>
      </c>
      <c r="B25" s="24" t="s">
        <v>21</v>
      </c>
      <c r="C25" s="24" t="s">
        <v>75</v>
      </c>
      <c r="D25" s="24" t="s">
        <v>76</v>
      </c>
      <c r="E25" s="25">
        <v>41521</v>
      </c>
      <c r="F25" s="24"/>
      <c r="G25" s="26"/>
    </row>
    <row r="26" spans="1:8" customFormat="1" ht="15" customHeight="1" x14ac:dyDescent="0.25">
      <c r="A26" s="31" t="s">
        <v>77</v>
      </c>
      <c r="B26" s="31" t="s">
        <v>47</v>
      </c>
      <c r="C26" s="31" t="s">
        <v>78</v>
      </c>
      <c r="D26" s="31" t="s">
        <v>79</v>
      </c>
      <c r="E26" s="25">
        <v>19360</v>
      </c>
      <c r="F26" s="33"/>
      <c r="G26" s="26"/>
    </row>
    <row r="27" spans="1:8" customFormat="1" ht="15" customHeight="1" x14ac:dyDescent="0.25">
      <c r="A27" s="28" t="s">
        <v>80</v>
      </c>
      <c r="B27" s="28" t="s">
        <v>53</v>
      </c>
      <c r="C27" s="28" t="s">
        <v>81</v>
      </c>
      <c r="D27" s="28" t="s">
        <v>82</v>
      </c>
      <c r="E27" s="29">
        <v>43040</v>
      </c>
      <c r="F27" s="30"/>
      <c r="G27" s="26"/>
    </row>
    <row r="28" spans="1:8" customFormat="1" ht="15" customHeight="1" x14ac:dyDescent="0.25">
      <c r="A28" s="24" t="s">
        <v>83</v>
      </c>
      <c r="B28" s="24" t="s">
        <v>53</v>
      </c>
      <c r="C28" s="24" t="s">
        <v>84</v>
      </c>
      <c r="D28" s="24" t="s">
        <v>85</v>
      </c>
      <c r="E28" s="25">
        <v>39142</v>
      </c>
      <c r="F28" s="24"/>
      <c r="G28" s="26"/>
    </row>
    <row r="29" spans="1:8" s="38" customFormat="1" x14ac:dyDescent="0.25">
      <c r="A29" s="31" t="s">
        <v>259</v>
      </c>
      <c r="B29" s="31" t="s">
        <v>260</v>
      </c>
      <c r="C29" s="24" t="s">
        <v>262</v>
      </c>
      <c r="D29" s="31" t="s">
        <v>261</v>
      </c>
      <c r="E29" s="25">
        <v>42736</v>
      </c>
      <c r="F29" s="25"/>
      <c r="G29" s="26" t="s">
        <v>11</v>
      </c>
    </row>
    <row r="30" spans="1:8" s="38" customFormat="1" x14ac:dyDescent="0.25">
      <c r="A30" s="28" t="s">
        <v>86</v>
      </c>
      <c r="B30" s="28" t="s">
        <v>53</v>
      </c>
      <c r="C30" s="28" t="s">
        <v>87</v>
      </c>
      <c r="D30" s="28" t="s">
        <v>88</v>
      </c>
      <c r="E30" s="29">
        <v>43185</v>
      </c>
      <c r="F30" s="34"/>
      <c r="G30" s="26"/>
    </row>
    <row r="31" spans="1:8" s="38" customFormat="1" x14ac:dyDescent="0.25">
      <c r="A31" s="24" t="s">
        <v>89</v>
      </c>
      <c r="B31" s="24" t="s">
        <v>21</v>
      </c>
      <c r="C31" s="24" t="s">
        <v>90</v>
      </c>
      <c r="D31" s="24"/>
      <c r="E31" s="25">
        <v>45049</v>
      </c>
      <c r="F31" s="27"/>
      <c r="G31" s="26"/>
    </row>
    <row r="32" spans="1:8" s="38" customFormat="1" ht="15" customHeight="1" x14ac:dyDescent="0.25">
      <c r="A32" s="28" t="s">
        <v>91</v>
      </c>
      <c r="B32" s="24" t="s">
        <v>21</v>
      </c>
      <c r="C32" s="28" t="s">
        <v>92</v>
      </c>
      <c r="D32" s="36"/>
      <c r="E32" s="29">
        <v>44197</v>
      </c>
      <c r="F32" s="30"/>
      <c r="G32" s="26"/>
    </row>
    <row r="33" spans="1:7" s="38" customFormat="1" ht="15" customHeight="1" x14ac:dyDescent="0.25">
      <c r="A33" s="24" t="s">
        <v>93</v>
      </c>
      <c r="B33" s="24" t="s">
        <v>33</v>
      </c>
      <c r="C33" s="24" t="s">
        <v>94</v>
      </c>
      <c r="D33" s="24" t="s">
        <v>95</v>
      </c>
      <c r="E33" s="25">
        <v>42993</v>
      </c>
      <c r="F33" s="27"/>
      <c r="G33" s="26"/>
    </row>
    <row r="34" spans="1:7" s="38" customFormat="1" ht="15" customHeight="1" x14ac:dyDescent="0.25">
      <c r="A34" s="28" t="s">
        <v>96</v>
      </c>
      <c r="B34" s="28" t="s">
        <v>53</v>
      </c>
      <c r="C34" s="28" t="s">
        <v>97</v>
      </c>
      <c r="D34" s="28" t="s">
        <v>98</v>
      </c>
      <c r="E34" s="29">
        <v>43208</v>
      </c>
      <c r="F34" s="34"/>
      <c r="G34" s="26"/>
    </row>
    <row r="35" spans="1:7" s="38" customFormat="1" ht="15" customHeight="1" x14ac:dyDescent="0.25">
      <c r="A35" s="24" t="s">
        <v>99</v>
      </c>
      <c r="B35" s="24" t="s">
        <v>100</v>
      </c>
      <c r="C35" s="24" t="s">
        <v>101</v>
      </c>
      <c r="D35" s="24" t="s">
        <v>102</v>
      </c>
      <c r="E35" s="25">
        <v>38869</v>
      </c>
      <c r="F35" s="27">
        <v>40267</v>
      </c>
      <c r="G35" s="26"/>
    </row>
    <row r="36" spans="1:7" s="38" customFormat="1" ht="15" customHeight="1" x14ac:dyDescent="0.25">
      <c r="A36" s="31" t="s">
        <v>103</v>
      </c>
      <c r="B36" s="31" t="s">
        <v>47</v>
      </c>
      <c r="C36" s="31" t="s">
        <v>104</v>
      </c>
      <c r="D36" s="31" t="s">
        <v>105</v>
      </c>
      <c r="E36" s="25">
        <v>25659</v>
      </c>
      <c r="F36" s="27"/>
      <c r="G36" s="26"/>
    </row>
    <row r="37" spans="1:7" customFormat="1" ht="15" customHeight="1" x14ac:dyDescent="0.25">
      <c r="A37" s="24" t="s">
        <v>106</v>
      </c>
      <c r="B37" s="24" t="s">
        <v>107</v>
      </c>
      <c r="C37" s="24" t="s">
        <v>108</v>
      </c>
      <c r="D37" s="24" t="s">
        <v>109</v>
      </c>
      <c r="E37" s="25">
        <v>39470</v>
      </c>
      <c r="F37" s="27"/>
      <c r="G37" s="26"/>
    </row>
    <row r="38" spans="1:7" customFormat="1" ht="15" customHeight="1" x14ac:dyDescent="0.25">
      <c r="A38" s="31" t="s">
        <v>110</v>
      </c>
      <c r="B38" s="31" t="s">
        <v>47</v>
      </c>
      <c r="C38" s="31" t="s">
        <v>111</v>
      </c>
      <c r="D38" s="31" t="s">
        <v>112</v>
      </c>
      <c r="E38" s="25">
        <v>40575</v>
      </c>
      <c r="F38" s="32"/>
      <c r="G38" s="26"/>
    </row>
    <row r="39" spans="1:7" customFormat="1" ht="15" customHeight="1" x14ac:dyDescent="0.25">
      <c r="A39" s="24" t="s">
        <v>113</v>
      </c>
      <c r="B39" s="24" t="s">
        <v>114</v>
      </c>
      <c r="C39" s="24" t="s">
        <v>115</v>
      </c>
      <c r="D39" s="24" t="s">
        <v>116</v>
      </c>
      <c r="E39" s="25">
        <v>44825</v>
      </c>
      <c r="F39" s="27"/>
      <c r="G39" s="26"/>
    </row>
    <row r="40" spans="1:7" customFormat="1" x14ac:dyDescent="0.25">
      <c r="A40" s="28" t="s">
        <v>117</v>
      </c>
      <c r="B40" s="24" t="s">
        <v>118</v>
      </c>
      <c r="C40" s="28" t="s">
        <v>119</v>
      </c>
      <c r="D40" s="28" t="s">
        <v>120</v>
      </c>
      <c r="E40" s="29">
        <v>42369</v>
      </c>
      <c r="F40" s="30">
        <v>42735</v>
      </c>
      <c r="G40" s="26"/>
    </row>
    <row r="41" spans="1:7" customFormat="1" ht="15" customHeight="1" x14ac:dyDescent="0.25">
      <c r="A41" s="28" t="s">
        <v>121</v>
      </c>
      <c r="B41" s="24" t="s">
        <v>118</v>
      </c>
      <c r="C41" s="28" t="s">
        <v>122</v>
      </c>
      <c r="D41" s="28" t="s">
        <v>123</v>
      </c>
      <c r="E41" s="29">
        <v>42551</v>
      </c>
      <c r="F41" s="30"/>
      <c r="G41" s="26"/>
    </row>
    <row r="42" spans="1:7" customFormat="1" ht="15" customHeight="1" x14ac:dyDescent="0.25">
      <c r="A42" s="28" t="s">
        <v>124</v>
      </c>
      <c r="B42" s="24" t="s">
        <v>118</v>
      </c>
      <c r="C42" s="28" t="s">
        <v>125</v>
      </c>
      <c r="D42" s="28" t="s">
        <v>126</v>
      </c>
      <c r="E42" s="29">
        <v>42185</v>
      </c>
      <c r="F42" s="30">
        <v>43100</v>
      </c>
      <c r="G42" s="26"/>
    </row>
    <row r="43" spans="1:7" customFormat="1" x14ac:dyDescent="0.25">
      <c r="A43" s="24" t="s">
        <v>127</v>
      </c>
      <c r="B43" s="24" t="s">
        <v>128</v>
      </c>
      <c r="C43" s="24" t="s">
        <v>129</v>
      </c>
      <c r="D43" s="24" t="s">
        <v>130</v>
      </c>
      <c r="E43" s="25">
        <v>34790</v>
      </c>
      <c r="F43" s="27">
        <v>40724</v>
      </c>
      <c r="G43" s="26"/>
    </row>
    <row r="44" spans="1:7" customFormat="1" ht="15" customHeight="1" x14ac:dyDescent="0.25">
      <c r="A44" s="28" t="s">
        <v>131</v>
      </c>
      <c r="B44" s="24" t="s">
        <v>21</v>
      </c>
      <c r="C44" s="28" t="s">
        <v>132</v>
      </c>
      <c r="D44" s="36"/>
      <c r="E44" s="29">
        <v>43831</v>
      </c>
      <c r="F44" s="27">
        <v>45084</v>
      </c>
      <c r="G44" s="26"/>
    </row>
    <row r="45" spans="1:7" customFormat="1" ht="15" customHeight="1" x14ac:dyDescent="0.25">
      <c r="A45" s="24" t="s">
        <v>133</v>
      </c>
      <c r="B45" s="24" t="s">
        <v>134</v>
      </c>
      <c r="C45" s="24" t="s">
        <v>135</v>
      </c>
      <c r="D45" s="24" t="s">
        <v>136</v>
      </c>
      <c r="E45" s="25">
        <v>40826</v>
      </c>
      <c r="F45" s="24"/>
      <c r="G45" s="26"/>
    </row>
    <row r="46" spans="1:7" customFormat="1" ht="15" customHeight="1" x14ac:dyDescent="0.25">
      <c r="A46" s="24" t="s">
        <v>137</v>
      </c>
      <c r="B46" s="24" t="s">
        <v>138</v>
      </c>
      <c r="C46" s="24" t="s">
        <v>139</v>
      </c>
      <c r="D46" s="24" t="s">
        <v>140</v>
      </c>
      <c r="E46" s="25">
        <v>41313</v>
      </c>
      <c r="F46" s="24"/>
      <c r="G46" s="26"/>
    </row>
    <row r="47" spans="1:7" customFormat="1" ht="15" customHeight="1" x14ac:dyDescent="0.25">
      <c r="A47" s="31" t="s">
        <v>141</v>
      </c>
      <c r="B47" s="31" t="s">
        <v>47</v>
      </c>
      <c r="C47" s="31" t="s">
        <v>142</v>
      </c>
      <c r="D47" s="31" t="s">
        <v>143</v>
      </c>
      <c r="E47" s="25">
        <v>41913</v>
      </c>
      <c r="F47" s="24"/>
      <c r="G47" s="26"/>
    </row>
    <row r="48" spans="1:7" customFormat="1" ht="15" customHeight="1" x14ac:dyDescent="0.25">
      <c r="A48" s="24" t="s">
        <v>144</v>
      </c>
      <c r="B48" s="24" t="s">
        <v>33</v>
      </c>
      <c r="C48" s="24" t="s">
        <v>145</v>
      </c>
      <c r="D48" s="24" t="s">
        <v>146</v>
      </c>
      <c r="E48" s="25">
        <v>40909</v>
      </c>
      <c r="F48" s="24"/>
      <c r="G48" s="26"/>
    </row>
    <row r="49" spans="1:7" customFormat="1" x14ac:dyDescent="0.25">
      <c r="A49" s="24" t="s">
        <v>147</v>
      </c>
      <c r="B49" s="24" t="s">
        <v>53</v>
      </c>
      <c r="C49" s="24" t="s">
        <v>148</v>
      </c>
      <c r="D49" s="24" t="s">
        <v>149</v>
      </c>
      <c r="E49" s="25">
        <v>39083</v>
      </c>
      <c r="F49" s="24"/>
      <c r="G49" s="26"/>
    </row>
    <row r="50" spans="1:7" customFormat="1" ht="15" customHeight="1" x14ac:dyDescent="0.25">
      <c r="A50" s="24" t="s">
        <v>150</v>
      </c>
      <c r="B50" s="24" t="s">
        <v>33</v>
      </c>
      <c r="C50" s="24" t="s">
        <v>151</v>
      </c>
      <c r="D50" s="24" t="s">
        <v>152</v>
      </c>
      <c r="E50" s="25">
        <v>36861</v>
      </c>
      <c r="F50" s="24"/>
      <c r="G50" s="26"/>
    </row>
    <row r="51" spans="1:7" customFormat="1" x14ac:dyDescent="0.25">
      <c r="A51" s="24" t="s">
        <v>153</v>
      </c>
      <c r="B51" s="24" t="s">
        <v>33</v>
      </c>
      <c r="C51" s="24" t="s">
        <v>154</v>
      </c>
      <c r="D51" s="24" t="s">
        <v>155</v>
      </c>
      <c r="E51" s="25">
        <v>36923</v>
      </c>
      <c r="F51" s="24"/>
      <c r="G51" s="26"/>
    </row>
    <row r="52" spans="1:7" customFormat="1" x14ac:dyDescent="0.25">
      <c r="A52" s="24" t="s">
        <v>156</v>
      </c>
      <c r="B52" s="24" t="s">
        <v>21</v>
      </c>
      <c r="C52" s="24" t="s">
        <v>157</v>
      </c>
      <c r="D52" s="24" t="s">
        <v>158</v>
      </c>
      <c r="E52" s="25">
        <v>41934</v>
      </c>
      <c r="F52" s="27">
        <v>43808</v>
      </c>
      <c r="G52" s="26"/>
    </row>
    <row r="53" spans="1:7" customFormat="1" x14ac:dyDescent="0.25">
      <c r="A53" s="24" t="s">
        <v>159</v>
      </c>
      <c r="B53" s="24" t="s">
        <v>33</v>
      </c>
      <c r="C53" s="24" t="s">
        <v>160</v>
      </c>
      <c r="D53" s="24" t="s">
        <v>161</v>
      </c>
      <c r="E53" s="25">
        <v>38822</v>
      </c>
      <c r="F53" s="24"/>
      <c r="G53" s="26"/>
    </row>
    <row r="54" spans="1:7" customFormat="1" x14ac:dyDescent="0.25">
      <c r="A54" s="31" t="s">
        <v>162</v>
      </c>
      <c r="B54" s="31" t="s">
        <v>47</v>
      </c>
      <c r="C54" s="31" t="s">
        <v>163</v>
      </c>
      <c r="D54" s="31" t="s">
        <v>164</v>
      </c>
      <c r="E54" s="25">
        <v>36951</v>
      </c>
      <c r="F54" s="33"/>
      <c r="G54" s="26"/>
    </row>
    <row r="55" spans="1:7" customFormat="1" x14ac:dyDescent="0.25">
      <c r="A55" s="28" t="s">
        <v>165</v>
      </c>
      <c r="B55" s="24" t="s">
        <v>21</v>
      </c>
      <c r="C55" s="28" t="s">
        <v>166</v>
      </c>
      <c r="D55" s="36"/>
      <c r="E55" s="29">
        <v>44562</v>
      </c>
      <c r="F55" s="30"/>
      <c r="G55" s="26"/>
    </row>
    <row r="56" spans="1:7" customFormat="1" x14ac:dyDescent="0.25">
      <c r="A56" s="24" t="s">
        <v>167</v>
      </c>
      <c r="B56" s="24" t="s">
        <v>21</v>
      </c>
      <c r="C56" s="24" t="s">
        <v>168</v>
      </c>
      <c r="D56" s="24" t="s">
        <v>169</v>
      </c>
      <c r="E56" s="25">
        <v>41115</v>
      </c>
      <c r="F56" s="27">
        <v>43987</v>
      </c>
      <c r="G56" s="26"/>
    </row>
    <row r="57" spans="1:7" customFormat="1" ht="15" customHeight="1" x14ac:dyDescent="0.25">
      <c r="A57" s="24" t="s">
        <v>170</v>
      </c>
      <c r="B57" s="24" t="s">
        <v>33</v>
      </c>
      <c r="C57" s="24" t="s">
        <v>171</v>
      </c>
      <c r="D57" s="24" t="s">
        <v>172</v>
      </c>
      <c r="E57" s="25">
        <v>36892</v>
      </c>
      <c r="F57" s="24"/>
      <c r="G57" s="26"/>
    </row>
    <row r="58" spans="1:7" customFormat="1" x14ac:dyDescent="0.25">
      <c r="A58" s="28" t="s">
        <v>173</v>
      </c>
      <c r="B58" s="24" t="s">
        <v>21</v>
      </c>
      <c r="C58" s="28" t="s">
        <v>174</v>
      </c>
      <c r="D58" s="36"/>
      <c r="E58" s="29">
        <v>44197</v>
      </c>
      <c r="F58" s="30"/>
      <c r="G58" s="26"/>
    </row>
    <row r="59" spans="1:7" customFormat="1" ht="15" customHeight="1" x14ac:dyDescent="0.25">
      <c r="A59" s="24" t="s">
        <v>175</v>
      </c>
      <c r="B59" s="24" t="s">
        <v>33</v>
      </c>
      <c r="C59" s="24" t="s">
        <v>176</v>
      </c>
      <c r="D59" s="24" t="s">
        <v>177</v>
      </c>
      <c r="E59" s="25">
        <v>40983</v>
      </c>
      <c r="F59" s="24"/>
      <c r="G59" s="26"/>
    </row>
    <row r="60" spans="1:7" customFormat="1" ht="15" customHeight="1" x14ac:dyDescent="0.25">
      <c r="A60" s="28" t="s">
        <v>178</v>
      </c>
      <c r="B60" s="24" t="s">
        <v>21</v>
      </c>
      <c r="C60" s="28" t="s">
        <v>179</v>
      </c>
      <c r="D60" s="36"/>
      <c r="E60" s="29">
        <v>44197</v>
      </c>
      <c r="F60" s="30"/>
      <c r="G60" s="26"/>
    </row>
    <row r="61" spans="1:7" customFormat="1" ht="15" customHeight="1" x14ac:dyDescent="0.25">
      <c r="A61" s="24" t="s">
        <v>180</v>
      </c>
      <c r="B61" s="24" t="s">
        <v>47</v>
      </c>
      <c r="C61" s="24" t="s">
        <v>181</v>
      </c>
      <c r="D61" s="24" t="s">
        <v>182</v>
      </c>
      <c r="E61" s="25">
        <v>42110</v>
      </c>
      <c r="F61" s="27">
        <v>42736</v>
      </c>
      <c r="G61" s="26"/>
    </row>
    <row r="62" spans="1:7" customFormat="1" ht="15" customHeight="1" x14ac:dyDescent="0.25">
      <c r="A62" s="28" t="s">
        <v>183</v>
      </c>
      <c r="B62" s="24" t="s">
        <v>21</v>
      </c>
      <c r="C62" s="28" t="s">
        <v>184</v>
      </c>
      <c r="D62" s="36"/>
      <c r="E62" s="29">
        <v>44197</v>
      </c>
      <c r="F62" s="30"/>
      <c r="G62" s="26"/>
    </row>
    <row r="63" spans="1:7" customFormat="1" x14ac:dyDescent="0.25">
      <c r="A63" s="28" t="s">
        <v>185</v>
      </c>
      <c r="B63" s="28" t="s">
        <v>47</v>
      </c>
      <c r="C63" s="28" t="s">
        <v>186</v>
      </c>
      <c r="D63" s="24" t="s">
        <v>187</v>
      </c>
      <c r="E63" s="29">
        <v>38047</v>
      </c>
      <c r="F63" s="30"/>
      <c r="G63" s="26"/>
    </row>
    <row r="64" spans="1:7" customFormat="1" x14ac:dyDescent="0.25">
      <c r="A64" s="24" t="s">
        <v>188</v>
      </c>
      <c r="B64" s="24" t="s">
        <v>189</v>
      </c>
      <c r="C64" s="24" t="s">
        <v>190</v>
      </c>
      <c r="D64" s="24" t="s">
        <v>191</v>
      </c>
      <c r="E64" s="25">
        <v>39448</v>
      </c>
      <c r="F64" s="24"/>
      <c r="G64" s="26"/>
    </row>
    <row r="65" spans="1:7" customFormat="1" ht="15" customHeight="1" x14ac:dyDescent="0.25">
      <c r="A65" s="31" t="s">
        <v>192</v>
      </c>
      <c r="B65" s="31" t="s">
        <v>47</v>
      </c>
      <c r="C65" s="31" t="s">
        <v>193</v>
      </c>
      <c r="D65" s="31" t="s">
        <v>194</v>
      </c>
      <c r="E65" s="25">
        <v>28915</v>
      </c>
      <c r="F65" s="32"/>
      <c r="G65" s="26"/>
    </row>
    <row r="66" spans="1:7" customFormat="1" ht="15" customHeight="1" x14ac:dyDescent="0.25">
      <c r="A66" s="24" t="s">
        <v>195</v>
      </c>
      <c r="B66" s="24" t="s">
        <v>37</v>
      </c>
      <c r="C66" s="24" t="s">
        <v>196</v>
      </c>
      <c r="D66" s="24" t="s">
        <v>197</v>
      </c>
      <c r="E66" s="25">
        <v>38534</v>
      </c>
      <c r="F66" s="27">
        <v>42331</v>
      </c>
      <c r="G66" s="26"/>
    </row>
    <row r="67" spans="1:7" customFormat="1" x14ac:dyDescent="0.25">
      <c r="A67" s="28" t="s">
        <v>198</v>
      </c>
      <c r="B67" s="28" t="s">
        <v>47</v>
      </c>
      <c r="C67" s="28" t="s">
        <v>199</v>
      </c>
      <c r="D67" s="28" t="s">
        <v>200</v>
      </c>
      <c r="E67" s="29">
        <v>39448</v>
      </c>
      <c r="F67" s="27"/>
      <c r="G67" s="26"/>
    </row>
    <row r="68" spans="1:7" customFormat="1" ht="15" customHeight="1" x14ac:dyDescent="0.25">
      <c r="A68" s="24" t="s">
        <v>201</v>
      </c>
      <c r="B68" s="24" t="s">
        <v>21</v>
      </c>
      <c r="C68" s="24" t="s">
        <v>202</v>
      </c>
      <c r="D68" s="24" t="s">
        <v>203</v>
      </c>
      <c r="E68" s="25">
        <v>41361</v>
      </c>
      <c r="F68" s="27">
        <v>43844</v>
      </c>
      <c r="G68" s="26"/>
    </row>
    <row r="69" spans="1:7" customFormat="1" ht="15" customHeight="1" x14ac:dyDescent="0.25">
      <c r="A69" s="31" t="s">
        <v>204</v>
      </c>
      <c r="B69" s="31" t="s">
        <v>47</v>
      </c>
      <c r="C69" s="31" t="s">
        <v>205</v>
      </c>
      <c r="D69" s="31" t="s">
        <v>206</v>
      </c>
      <c r="E69" s="25">
        <v>26724</v>
      </c>
      <c r="F69" s="27">
        <v>40940</v>
      </c>
      <c r="G69" s="26"/>
    </row>
    <row r="70" spans="1:7" customFormat="1" ht="15" customHeight="1" x14ac:dyDescent="0.25">
      <c r="A70" s="31" t="s">
        <v>207</v>
      </c>
      <c r="B70" s="31" t="s">
        <v>47</v>
      </c>
      <c r="C70" s="31" t="s">
        <v>208</v>
      </c>
      <c r="D70" s="31" t="s">
        <v>209</v>
      </c>
      <c r="E70" s="25">
        <v>33270</v>
      </c>
      <c r="F70" s="32"/>
      <c r="G70" s="26"/>
    </row>
    <row r="71" spans="1:7" customFormat="1" ht="15" customHeight="1" x14ac:dyDescent="0.25">
      <c r="A71" s="31" t="s">
        <v>210</v>
      </c>
      <c r="B71" s="31" t="s">
        <v>47</v>
      </c>
      <c r="C71" s="31" t="s">
        <v>211</v>
      </c>
      <c r="D71" s="31" t="s">
        <v>212</v>
      </c>
      <c r="E71" s="25">
        <v>39448</v>
      </c>
      <c r="F71" s="32"/>
      <c r="G71" s="26"/>
    </row>
    <row r="72" spans="1:7" customFormat="1" ht="15" customHeight="1" x14ac:dyDescent="0.25">
      <c r="A72" s="24" t="s">
        <v>213</v>
      </c>
      <c r="B72" s="24" t="s">
        <v>214</v>
      </c>
      <c r="C72" s="24" t="s">
        <v>215</v>
      </c>
      <c r="D72" s="24" t="s">
        <v>216</v>
      </c>
      <c r="E72" s="25">
        <v>38718</v>
      </c>
      <c r="F72" s="24"/>
      <c r="G72" s="26"/>
    </row>
    <row r="73" spans="1:7" customFormat="1" ht="15" customHeight="1" x14ac:dyDescent="0.25">
      <c r="A73" s="24" t="s">
        <v>217</v>
      </c>
      <c r="B73" s="24" t="s">
        <v>33</v>
      </c>
      <c r="C73" s="24" t="s">
        <v>218</v>
      </c>
      <c r="D73" s="24" t="s">
        <v>219</v>
      </c>
      <c r="E73" s="25">
        <v>36708</v>
      </c>
      <c r="F73" s="24"/>
      <c r="G73" s="26"/>
    </row>
    <row r="74" spans="1:7" customFormat="1" ht="15" customHeight="1" x14ac:dyDescent="0.25">
      <c r="A74" s="24" t="s">
        <v>220</v>
      </c>
      <c r="B74" s="24" t="s">
        <v>33</v>
      </c>
      <c r="C74" s="24" t="s">
        <v>221</v>
      </c>
      <c r="D74" s="24" t="s">
        <v>222</v>
      </c>
      <c r="E74" s="25">
        <v>36526</v>
      </c>
      <c r="F74" s="24"/>
      <c r="G74" s="26"/>
    </row>
    <row r="75" spans="1:7" customFormat="1" ht="15" customHeight="1" x14ac:dyDescent="0.25">
      <c r="A75" s="28" t="s">
        <v>223</v>
      </c>
      <c r="B75" s="24" t="s">
        <v>53</v>
      </c>
      <c r="C75" s="28" t="s">
        <v>224</v>
      </c>
      <c r="D75" s="35" t="s">
        <v>225</v>
      </c>
      <c r="E75" s="29">
        <v>43151</v>
      </c>
      <c r="F75" s="34"/>
      <c r="G75" s="26"/>
    </row>
    <row r="76" spans="1:7" customFormat="1" ht="15" customHeight="1" x14ac:dyDescent="0.25">
      <c r="A76" s="28" t="s">
        <v>226</v>
      </c>
      <c r="B76" s="24" t="s">
        <v>33</v>
      </c>
      <c r="C76" s="28" t="s">
        <v>227</v>
      </c>
      <c r="D76" s="35" t="s">
        <v>228</v>
      </c>
      <c r="E76" s="25">
        <v>36708</v>
      </c>
      <c r="F76" s="24"/>
      <c r="G76" s="26"/>
    </row>
    <row r="77" spans="1:7" customFormat="1" ht="15" customHeight="1" x14ac:dyDescent="0.25">
      <c r="A77" s="28" t="s">
        <v>229</v>
      </c>
      <c r="B77" s="24" t="s">
        <v>230</v>
      </c>
      <c r="C77" s="28" t="s">
        <v>231</v>
      </c>
      <c r="D77" s="35" t="s">
        <v>232</v>
      </c>
      <c r="E77" s="25">
        <v>36892</v>
      </c>
      <c r="F77" s="27">
        <v>38718</v>
      </c>
      <c r="G77" s="26"/>
    </row>
    <row r="78" spans="1:7" customFormat="1" ht="15" customHeight="1" x14ac:dyDescent="0.25">
      <c r="A78" s="28" t="s">
        <v>233</v>
      </c>
      <c r="B78" s="24" t="s">
        <v>234</v>
      </c>
      <c r="C78" s="28" t="s">
        <v>235</v>
      </c>
      <c r="D78" s="35" t="s">
        <v>236</v>
      </c>
      <c r="E78" s="25">
        <v>35065</v>
      </c>
      <c r="F78" s="24"/>
      <c r="G78" s="26"/>
    </row>
    <row r="79" spans="1:7" customFormat="1" ht="15" customHeight="1" x14ac:dyDescent="0.25">
      <c r="A79" s="28" t="s">
        <v>237</v>
      </c>
      <c r="B79" s="24" t="s">
        <v>53</v>
      </c>
      <c r="C79" s="28" t="s">
        <v>238</v>
      </c>
      <c r="D79" s="35" t="s">
        <v>239</v>
      </c>
      <c r="E79" s="29">
        <v>43076</v>
      </c>
      <c r="F79" s="34"/>
      <c r="G79" s="26"/>
    </row>
    <row r="80" spans="1:7" x14ac:dyDescent="0.2">
      <c r="A80" s="24" t="s">
        <v>240</v>
      </c>
      <c r="B80" s="28" t="s">
        <v>47</v>
      </c>
      <c r="C80" s="24" t="s">
        <v>241</v>
      </c>
      <c r="D80" s="24" t="s">
        <v>242</v>
      </c>
      <c r="E80" s="25">
        <v>35796</v>
      </c>
      <c r="F80" s="30">
        <v>42186</v>
      </c>
      <c r="G80" s="26"/>
    </row>
    <row r="81" spans="1:7" x14ac:dyDescent="0.2">
      <c r="A81" s="24" t="s">
        <v>243</v>
      </c>
      <c r="B81" s="24" t="s">
        <v>244</v>
      </c>
      <c r="C81" s="24" t="s">
        <v>245</v>
      </c>
      <c r="D81" s="24" t="s">
        <v>246</v>
      </c>
      <c r="E81" s="25">
        <v>36220</v>
      </c>
      <c r="F81" s="24"/>
      <c r="G81" s="26"/>
    </row>
    <row r="82" spans="1:7" x14ac:dyDescent="0.2">
      <c r="A82" s="24" t="s">
        <v>247</v>
      </c>
      <c r="B82" s="28" t="s">
        <v>13</v>
      </c>
      <c r="C82" s="24" t="s">
        <v>248</v>
      </c>
      <c r="D82" s="24" t="s">
        <v>249</v>
      </c>
      <c r="E82" s="25">
        <v>36557</v>
      </c>
      <c r="F82" s="24"/>
      <c r="G82" s="26"/>
    </row>
    <row r="83" spans="1:7" x14ac:dyDescent="0.2">
      <c r="A83" s="24" t="s">
        <v>250</v>
      </c>
      <c r="B83" s="28" t="s">
        <v>251</v>
      </c>
      <c r="C83" s="24" t="s">
        <v>252</v>
      </c>
      <c r="D83" s="24" t="s">
        <v>253</v>
      </c>
      <c r="E83" s="25">
        <v>36526</v>
      </c>
      <c r="F83" s="27">
        <v>40848</v>
      </c>
      <c r="G83" s="26"/>
    </row>
    <row r="84" spans="1:7" x14ac:dyDescent="0.25">
      <c r="E84" s="4"/>
    </row>
    <row r="85" spans="1:7" x14ac:dyDescent="0.25">
      <c r="E85" s="4"/>
    </row>
    <row r="86" spans="1:7" x14ac:dyDescent="0.25">
      <c r="E86" s="4"/>
      <c r="F86" s="5"/>
    </row>
    <row r="87" spans="1:7" x14ac:dyDescent="0.25">
      <c r="E87" s="4"/>
    </row>
    <row r="88" spans="1:7" x14ac:dyDescent="0.25">
      <c r="E88" s="5"/>
      <c r="F88" s="5"/>
    </row>
    <row r="89" spans="1:7" x14ac:dyDescent="0.25">
      <c r="E89" s="4"/>
    </row>
    <row r="90" spans="1:7" x14ac:dyDescent="0.25">
      <c r="E90" s="4"/>
    </row>
    <row r="92" spans="1:7" x14ac:dyDescent="0.25">
      <c r="E92" s="4"/>
      <c r="F92" s="4"/>
    </row>
    <row r="93" spans="1:7" x14ac:dyDescent="0.25">
      <c r="E93" s="4"/>
    </row>
    <row r="94" spans="1:7" x14ac:dyDescent="0.25">
      <c r="E94" s="4"/>
    </row>
    <row r="95" spans="1:7" x14ac:dyDescent="0.25">
      <c r="E95" s="4"/>
      <c r="F95" s="4"/>
    </row>
    <row r="96" spans="1:7" x14ac:dyDescent="0.25">
      <c r="E96" s="4"/>
    </row>
    <row r="97" spans="5:6" x14ac:dyDescent="0.25">
      <c r="E97" s="4"/>
    </row>
    <row r="98" spans="5:6" x14ac:dyDescent="0.25">
      <c r="E98" s="4"/>
    </row>
    <row r="99" spans="5:6" x14ac:dyDescent="0.25">
      <c r="E99" s="4"/>
    </row>
    <row r="100" spans="5:6" x14ac:dyDescent="0.25">
      <c r="E100" s="4"/>
    </row>
    <row r="101" spans="5:6" x14ac:dyDescent="0.25">
      <c r="E101" s="4"/>
      <c r="F101" s="4"/>
    </row>
    <row r="102" spans="5:6" x14ac:dyDescent="0.25">
      <c r="E102" s="5"/>
    </row>
    <row r="103" spans="5:6" x14ac:dyDescent="0.25">
      <c r="E103" s="4"/>
    </row>
    <row r="104" spans="5:6" x14ac:dyDescent="0.25">
      <c r="E104" s="4"/>
    </row>
    <row r="105" spans="5:6" x14ac:dyDescent="0.25">
      <c r="E105" s="5"/>
    </row>
    <row r="106" spans="5:6" x14ac:dyDescent="0.25">
      <c r="E106" s="4"/>
      <c r="F106" s="5"/>
    </row>
    <row r="107" spans="5:6" x14ac:dyDescent="0.25">
      <c r="E107" s="4"/>
    </row>
    <row r="108" spans="5:6" x14ac:dyDescent="0.25">
      <c r="E108" s="5"/>
    </row>
    <row r="109" spans="5:6" x14ac:dyDescent="0.25">
      <c r="E109" s="4"/>
    </row>
    <row r="110" spans="5:6" x14ac:dyDescent="0.25">
      <c r="E110" s="5"/>
    </row>
    <row r="111" spans="5:6" x14ac:dyDescent="0.25">
      <c r="E111" s="4"/>
      <c r="F111" s="4"/>
    </row>
    <row r="112" spans="5:6" x14ac:dyDescent="0.25">
      <c r="E112" s="4"/>
    </row>
    <row r="114" spans="5:6" x14ac:dyDescent="0.25">
      <c r="E114" s="4"/>
    </row>
    <row r="115" spans="5:6" x14ac:dyDescent="0.25">
      <c r="E115" s="4"/>
    </row>
    <row r="116" spans="5:6" x14ac:dyDescent="0.25">
      <c r="E116" s="5"/>
    </row>
    <row r="117" spans="5:6" x14ac:dyDescent="0.25">
      <c r="E117" s="4"/>
      <c r="F117" s="4"/>
    </row>
    <row r="118" spans="5:6" x14ac:dyDescent="0.25">
      <c r="E118" s="4"/>
    </row>
    <row r="119" spans="5:6" x14ac:dyDescent="0.25">
      <c r="E119" s="4"/>
      <c r="F119" s="4"/>
    </row>
    <row r="120" spans="5:6" x14ac:dyDescent="0.25">
      <c r="E120" s="4"/>
    </row>
    <row r="121" spans="5:6" x14ac:dyDescent="0.25">
      <c r="E121" s="4"/>
      <c r="F121" s="4"/>
    </row>
    <row r="122" spans="5:6" x14ac:dyDescent="0.25">
      <c r="E122" s="5"/>
    </row>
    <row r="123" spans="5:6" x14ac:dyDescent="0.25">
      <c r="E123" s="5"/>
    </row>
    <row r="124" spans="5:6" x14ac:dyDescent="0.25">
      <c r="E124" s="4"/>
    </row>
    <row r="125" spans="5:6" x14ac:dyDescent="0.25">
      <c r="E125" s="5"/>
      <c r="F125" s="5"/>
    </row>
    <row r="126" spans="5:6" x14ac:dyDescent="0.25">
      <c r="E126" s="4"/>
    </row>
    <row r="127" spans="5:6" x14ac:dyDescent="0.25">
      <c r="E127" s="4"/>
    </row>
    <row r="128" spans="5:6" x14ac:dyDescent="0.25">
      <c r="E128" s="5"/>
    </row>
    <row r="129" spans="5:6" x14ac:dyDescent="0.25">
      <c r="E129" s="4"/>
    </row>
    <row r="130" spans="5:6" x14ac:dyDescent="0.25">
      <c r="E130" s="5"/>
    </row>
    <row r="131" spans="5:6" x14ac:dyDescent="0.25">
      <c r="E131" s="4"/>
    </row>
    <row r="132" spans="5:6" x14ac:dyDescent="0.25">
      <c r="E132" s="5"/>
    </row>
    <row r="133" spans="5:6" x14ac:dyDescent="0.25">
      <c r="E133" s="4"/>
    </row>
    <row r="134" spans="5:6" x14ac:dyDescent="0.25">
      <c r="E134" s="4"/>
    </row>
    <row r="135" spans="5:6" x14ac:dyDescent="0.25">
      <c r="E135" s="5"/>
    </row>
    <row r="136" spans="5:6" x14ac:dyDescent="0.25">
      <c r="E136" s="4"/>
    </row>
    <row r="137" spans="5:6" x14ac:dyDescent="0.25">
      <c r="E137" s="5"/>
    </row>
    <row r="138" spans="5:6" x14ac:dyDescent="0.25">
      <c r="E138" s="4"/>
      <c r="F138" s="4"/>
    </row>
    <row r="139" spans="5:6" x14ac:dyDescent="0.25">
      <c r="E139" s="4"/>
    </row>
    <row r="140" spans="5:6" x14ac:dyDescent="0.25">
      <c r="E140" s="4"/>
    </row>
    <row r="142" spans="5:6" x14ac:dyDescent="0.25">
      <c r="E142" s="4"/>
    </row>
    <row r="143" spans="5:6" x14ac:dyDescent="0.25">
      <c r="E143" s="5"/>
    </row>
    <row r="145" spans="5:6" x14ac:dyDescent="0.25">
      <c r="E145" s="4"/>
    </row>
    <row r="146" spans="5:6" x14ac:dyDescent="0.25">
      <c r="E146" s="5"/>
    </row>
    <row r="147" spans="5:6" x14ac:dyDescent="0.25">
      <c r="E147" s="4"/>
    </row>
    <row r="148" spans="5:6" x14ac:dyDescent="0.25">
      <c r="E148" s="4"/>
    </row>
    <row r="149" spans="5:6" x14ac:dyDescent="0.25">
      <c r="E149" s="4"/>
    </row>
    <row r="150" spans="5:6" x14ac:dyDescent="0.25">
      <c r="E150" s="4"/>
    </row>
    <row r="151" spans="5:6" x14ac:dyDescent="0.25">
      <c r="E151" s="4"/>
    </row>
    <row r="152" spans="5:6" x14ac:dyDescent="0.25">
      <c r="E152" s="4"/>
    </row>
    <row r="154" spans="5:6" x14ac:dyDescent="0.25">
      <c r="E154" s="4"/>
    </row>
    <row r="156" spans="5:6" x14ac:dyDescent="0.25">
      <c r="E156" s="4"/>
    </row>
    <row r="157" spans="5:6" x14ac:dyDescent="0.25">
      <c r="E157" s="4"/>
      <c r="F157" s="4"/>
    </row>
    <row r="158" spans="5:6" x14ac:dyDescent="0.25">
      <c r="E158" s="4"/>
      <c r="F158" s="4"/>
    </row>
    <row r="159" spans="5:6" x14ac:dyDescent="0.25">
      <c r="E159" s="4"/>
      <c r="F159" s="4"/>
    </row>
    <row r="160" spans="5:6" x14ac:dyDescent="0.25">
      <c r="E160" s="4"/>
    </row>
    <row r="161" spans="5:6" x14ac:dyDescent="0.25">
      <c r="E161" s="4"/>
    </row>
    <row r="162" spans="5:6" x14ac:dyDescent="0.25">
      <c r="E162" s="5"/>
    </row>
    <row r="163" spans="5:6" x14ac:dyDescent="0.25">
      <c r="E163" s="4"/>
      <c r="F163" s="4"/>
    </row>
    <row r="164" spans="5:6" x14ac:dyDescent="0.25">
      <c r="E164" s="4"/>
    </row>
    <row r="165" spans="5:6" x14ac:dyDescent="0.25">
      <c r="E165" s="4"/>
      <c r="F165" s="4"/>
    </row>
    <row r="166" spans="5:6" x14ac:dyDescent="0.25">
      <c r="E166" s="4"/>
    </row>
    <row r="167" spans="5:6" x14ac:dyDescent="0.25">
      <c r="E167" s="4"/>
    </row>
    <row r="168" spans="5:6" x14ac:dyDescent="0.25">
      <c r="E168" s="5"/>
    </row>
    <row r="169" spans="5:6" x14ac:dyDescent="0.25">
      <c r="E169" s="4"/>
    </row>
    <row r="170" spans="5:6" x14ac:dyDescent="0.25">
      <c r="E170" s="4"/>
    </row>
    <row r="171" spans="5:6" x14ac:dyDescent="0.25">
      <c r="E171" s="5"/>
      <c r="F171" s="4"/>
    </row>
    <row r="172" spans="5:6" x14ac:dyDescent="0.25">
      <c r="E172" s="4"/>
    </row>
    <row r="173" spans="5:6" x14ac:dyDescent="0.25">
      <c r="E173" s="4"/>
    </row>
    <row r="174" spans="5:6" x14ac:dyDescent="0.25">
      <c r="E174" s="4"/>
    </row>
    <row r="175" spans="5:6" x14ac:dyDescent="0.25">
      <c r="E175" s="4"/>
    </row>
    <row r="176" spans="5:6" x14ac:dyDescent="0.25">
      <c r="E176" s="4"/>
      <c r="F176" s="4"/>
    </row>
    <row r="177" spans="5:6" x14ac:dyDescent="0.25">
      <c r="E177" s="4"/>
      <c r="F177" s="4"/>
    </row>
    <row r="178" spans="5:6" x14ac:dyDescent="0.25">
      <c r="E178" s="4"/>
    </row>
    <row r="179" spans="5:6" x14ac:dyDescent="0.25">
      <c r="E179" s="4"/>
      <c r="F179" s="4"/>
    </row>
    <row r="180" spans="5:6" x14ac:dyDescent="0.25">
      <c r="E180" s="4"/>
      <c r="F180" s="5"/>
    </row>
    <row r="181" spans="5:6" x14ac:dyDescent="0.25">
      <c r="E181" s="4"/>
    </row>
    <row r="182" spans="5:6" x14ac:dyDescent="0.25">
      <c r="E182" s="4"/>
    </row>
    <row r="183" spans="5:6" x14ac:dyDescent="0.25">
      <c r="E183" s="4"/>
      <c r="F183" s="4"/>
    </row>
    <row r="184" spans="5:6" x14ac:dyDescent="0.25">
      <c r="E184" s="4"/>
    </row>
    <row r="185" spans="5:6" x14ac:dyDescent="0.25">
      <c r="E185" s="4"/>
    </row>
    <row r="186" spans="5:6" x14ac:dyDescent="0.25">
      <c r="E186" s="4"/>
    </row>
    <row r="187" spans="5:6" x14ac:dyDescent="0.25">
      <c r="E187" s="4"/>
    </row>
    <row r="188" spans="5:6" x14ac:dyDescent="0.25">
      <c r="E188" s="4"/>
    </row>
    <row r="189" spans="5:6" x14ac:dyDescent="0.25">
      <c r="E189" s="4"/>
    </row>
    <row r="190" spans="5:6" x14ac:dyDescent="0.25">
      <c r="E190" s="4"/>
    </row>
    <row r="191" spans="5:6" x14ac:dyDescent="0.25">
      <c r="E191" s="5"/>
      <c r="F191" s="5"/>
    </row>
    <row r="192" spans="5:6" x14ac:dyDescent="0.25">
      <c r="E192" s="4"/>
    </row>
    <row r="193" spans="5:6" x14ac:dyDescent="0.25">
      <c r="E193" s="5"/>
    </row>
    <row r="194" spans="5:6" x14ac:dyDescent="0.25">
      <c r="E194" s="4"/>
    </row>
    <row r="195" spans="5:6" x14ac:dyDescent="0.25">
      <c r="E195" s="4"/>
    </row>
    <row r="196" spans="5:6" x14ac:dyDescent="0.25">
      <c r="E196" s="4"/>
    </row>
    <row r="197" spans="5:6" x14ac:dyDescent="0.25">
      <c r="E197" s="4"/>
    </row>
    <row r="198" spans="5:6" x14ac:dyDescent="0.25">
      <c r="E198" s="4"/>
      <c r="F198" s="4"/>
    </row>
    <row r="200" spans="5:6" x14ac:dyDescent="0.25">
      <c r="E200" s="5"/>
    </row>
    <row r="201" spans="5:6" x14ac:dyDescent="0.25">
      <c r="E201" s="4"/>
    </row>
    <row r="202" spans="5:6" x14ac:dyDescent="0.25">
      <c r="E202" s="4"/>
    </row>
    <row r="203" spans="5:6" x14ac:dyDescent="0.25">
      <c r="E203" s="4"/>
      <c r="F203" s="4"/>
    </row>
    <row r="204" spans="5:6" x14ac:dyDescent="0.25">
      <c r="E204" s="4"/>
    </row>
    <row r="205" spans="5:6" x14ac:dyDescent="0.25">
      <c r="E205" s="4"/>
    </row>
    <row r="206" spans="5:6" x14ac:dyDescent="0.25">
      <c r="E206" s="4"/>
    </row>
    <row r="207" spans="5:6" x14ac:dyDescent="0.25">
      <c r="E207" s="4"/>
      <c r="F207" s="4"/>
    </row>
    <row r="208" spans="5:6" x14ac:dyDescent="0.25">
      <c r="E208" s="4"/>
      <c r="F208" s="4"/>
    </row>
    <row r="209" spans="5:6" x14ac:dyDescent="0.25">
      <c r="E209" s="4"/>
    </row>
    <row r="210" spans="5:6" x14ac:dyDescent="0.25">
      <c r="E210" s="4"/>
    </row>
    <row r="211" spans="5:6" x14ac:dyDescent="0.25">
      <c r="E211" s="4"/>
    </row>
    <row r="212" spans="5:6" x14ac:dyDescent="0.25">
      <c r="E212" s="4"/>
    </row>
    <row r="213" spans="5:6" x14ac:dyDescent="0.25">
      <c r="E213" s="4"/>
    </row>
    <row r="214" spans="5:6" x14ac:dyDescent="0.25">
      <c r="E214" s="4"/>
    </row>
    <row r="215" spans="5:6" x14ac:dyDescent="0.25">
      <c r="E215" s="5"/>
    </row>
    <row r="216" spans="5:6" x14ac:dyDescent="0.25">
      <c r="E216" s="4"/>
    </row>
    <row r="217" spans="5:6" x14ac:dyDescent="0.25">
      <c r="E217" s="4"/>
    </row>
    <row r="218" spans="5:6" x14ac:dyDescent="0.25">
      <c r="E218" s="4"/>
    </row>
    <row r="219" spans="5:6" x14ac:dyDescent="0.25">
      <c r="E219" s="4"/>
    </row>
    <row r="220" spans="5:6" x14ac:dyDescent="0.25">
      <c r="E220" s="4"/>
    </row>
    <row r="221" spans="5:6" x14ac:dyDescent="0.25">
      <c r="E221" s="4"/>
      <c r="F221" s="4"/>
    </row>
    <row r="222" spans="5:6" x14ac:dyDescent="0.25">
      <c r="E222" s="4"/>
      <c r="F222" s="4"/>
    </row>
    <row r="223" spans="5:6" x14ac:dyDescent="0.25">
      <c r="E223" s="4"/>
    </row>
    <row r="224" spans="5:6" x14ac:dyDescent="0.25">
      <c r="E224" s="4"/>
    </row>
    <row r="225" spans="5:6" x14ac:dyDescent="0.25">
      <c r="E225" s="4"/>
      <c r="F225" s="4"/>
    </row>
    <row r="227" spans="5:6" x14ac:dyDescent="0.25">
      <c r="E227" s="4"/>
    </row>
    <row r="228" spans="5:6" x14ac:dyDescent="0.25">
      <c r="E228" s="4"/>
    </row>
    <row r="229" spans="5:6" x14ac:dyDescent="0.25">
      <c r="E229" s="4"/>
    </row>
    <row r="230" spans="5:6" x14ac:dyDescent="0.25">
      <c r="E230" s="4"/>
    </row>
    <row r="231" spans="5:6" x14ac:dyDescent="0.25">
      <c r="E231" s="4"/>
    </row>
    <row r="232" spans="5:6" x14ac:dyDescent="0.25">
      <c r="E232" s="4"/>
      <c r="F232" s="4"/>
    </row>
    <row r="233" spans="5:6" x14ac:dyDescent="0.25">
      <c r="E233" s="4"/>
    </row>
    <row r="234" spans="5:6" x14ac:dyDescent="0.25">
      <c r="E234" s="4"/>
      <c r="F234" s="4"/>
    </row>
    <row r="235" spans="5:6" x14ac:dyDescent="0.25">
      <c r="E235" s="4"/>
      <c r="F235" s="4"/>
    </row>
    <row r="236" spans="5:6" x14ac:dyDescent="0.25">
      <c r="E236" s="4"/>
    </row>
    <row r="237" spans="5:6" x14ac:dyDescent="0.25">
      <c r="E237" s="4"/>
    </row>
    <row r="238" spans="5:6" x14ac:dyDescent="0.25">
      <c r="E238" s="4"/>
    </row>
    <row r="239" spans="5:6" x14ac:dyDescent="0.25">
      <c r="E239" s="4"/>
    </row>
    <row r="240" spans="5:6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5"/>
    </row>
    <row r="247" spans="5:5" x14ac:dyDescent="0.25">
      <c r="E247" s="4"/>
    </row>
    <row r="248" spans="5:5" x14ac:dyDescent="0.25">
      <c r="E248" s="5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6" x14ac:dyDescent="0.25">
      <c r="E257" s="4"/>
    </row>
    <row r="258" spans="5:6" x14ac:dyDescent="0.25">
      <c r="E258" s="4"/>
      <c r="F258" s="4"/>
    </row>
    <row r="259" spans="5:6" x14ac:dyDescent="0.25">
      <c r="E259" s="4"/>
      <c r="F259" s="5"/>
    </row>
    <row r="260" spans="5:6" x14ac:dyDescent="0.25">
      <c r="E260" s="4"/>
    </row>
    <row r="261" spans="5:6" x14ac:dyDescent="0.25">
      <c r="E261" s="4"/>
    </row>
    <row r="262" spans="5:6" x14ac:dyDescent="0.25">
      <c r="E262" s="4"/>
      <c r="F262" s="5"/>
    </row>
    <row r="263" spans="5:6" x14ac:dyDescent="0.25">
      <c r="E263" s="5"/>
    </row>
    <row r="264" spans="5:6" x14ac:dyDescent="0.25">
      <c r="E264" s="4"/>
    </row>
    <row r="265" spans="5:6" x14ac:dyDescent="0.25">
      <c r="E265" s="4"/>
    </row>
    <row r="266" spans="5:6" x14ac:dyDescent="0.25">
      <c r="E266" s="4"/>
    </row>
    <row r="267" spans="5:6" x14ac:dyDescent="0.25">
      <c r="E267" s="4"/>
    </row>
    <row r="268" spans="5:6" x14ac:dyDescent="0.25">
      <c r="E268" s="4"/>
    </row>
    <row r="269" spans="5:6" x14ac:dyDescent="0.25">
      <c r="E269" s="4"/>
    </row>
    <row r="270" spans="5:6" x14ac:dyDescent="0.25">
      <c r="E270" s="4"/>
    </row>
    <row r="271" spans="5:6" x14ac:dyDescent="0.25">
      <c r="E271" s="5"/>
    </row>
    <row r="272" spans="5:6" x14ac:dyDescent="0.25">
      <c r="E272" s="4"/>
    </row>
    <row r="273" spans="5:6" x14ac:dyDescent="0.25">
      <c r="E273" s="4"/>
      <c r="F273" s="4"/>
    </row>
    <row r="274" spans="5:6" x14ac:dyDescent="0.25">
      <c r="E274" s="4"/>
    </row>
    <row r="275" spans="5:6" x14ac:dyDescent="0.25">
      <c r="E275" s="4"/>
    </row>
    <row r="276" spans="5:6" x14ac:dyDescent="0.25">
      <c r="E276" s="5"/>
    </row>
    <row r="277" spans="5:6" x14ac:dyDescent="0.25">
      <c r="E277" s="4"/>
      <c r="F277" s="4"/>
    </row>
    <row r="278" spans="5:6" x14ac:dyDescent="0.25">
      <c r="E278" s="5"/>
    </row>
    <row r="279" spans="5:6" x14ac:dyDescent="0.25">
      <c r="E279" s="4"/>
    </row>
    <row r="280" spans="5:6" x14ac:dyDescent="0.25">
      <c r="E280" s="4"/>
    </row>
    <row r="281" spans="5:6" x14ac:dyDescent="0.25">
      <c r="E281" s="4"/>
    </row>
    <row r="282" spans="5:6" x14ac:dyDescent="0.25">
      <c r="E282" s="5"/>
    </row>
    <row r="283" spans="5:6" x14ac:dyDescent="0.25">
      <c r="E283" s="4"/>
    </row>
    <row r="284" spans="5:6" x14ac:dyDescent="0.25">
      <c r="E284" s="4"/>
    </row>
    <row r="285" spans="5:6" x14ac:dyDescent="0.25">
      <c r="E285" s="4"/>
    </row>
    <row r="286" spans="5:6" x14ac:dyDescent="0.25">
      <c r="E286" s="4"/>
      <c r="F286" s="4"/>
    </row>
    <row r="287" spans="5:6" x14ac:dyDescent="0.25">
      <c r="E287" s="4"/>
      <c r="F287" s="4"/>
    </row>
    <row r="288" spans="5:6" x14ac:dyDescent="0.25">
      <c r="E288" s="4"/>
    </row>
    <row r="289" spans="5:6" x14ac:dyDescent="0.25">
      <c r="E289" s="4"/>
    </row>
    <row r="290" spans="5:6" x14ac:dyDescent="0.25">
      <c r="E290" s="4"/>
      <c r="F290" s="5"/>
    </row>
    <row r="291" spans="5:6" x14ac:dyDescent="0.25">
      <c r="E291" s="4"/>
    </row>
    <row r="292" spans="5:6" x14ac:dyDescent="0.25">
      <c r="E292" s="4"/>
    </row>
    <row r="293" spans="5:6" x14ac:dyDescent="0.25">
      <c r="E293" s="4"/>
    </row>
    <row r="294" spans="5:6" x14ac:dyDescent="0.25">
      <c r="E294" s="4"/>
    </row>
    <row r="295" spans="5:6" x14ac:dyDescent="0.25">
      <c r="E295" s="4"/>
    </row>
    <row r="296" spans="5:6" x14ac:dyDescent="0.25">
      <c r="E296" s="4"/>
      <c r="F296" s="4"/>
    </row>
    <row r="297" spans="5:6" x14ac:dyDescent="0.25">
      <c r="E297" s="4"/>
    </row>
    <row r="300" spans="5:6" x14ac:dyDescent="0.25">
      <c r="E300" s="4"/>
    </row>
    <row r="301" spans="5:6" x14ac:dyDescent="0.25">
      <c r="E301" s="4"/>
    </row>
    <row r="302" spans="5:6" x14ac:dyDescent="0.25">
      <c r="E302" s="4"/>
    </row>
    <row r="303" spans="5:6" x14ac:dyDescent="0.25">
      <c r="E303" s="4"/>
    </row>
    <row r="304" spans="5:6" x14ac:dyDescent="0.25">
      <c r="E304" s="4"/>
    </row>
    <row r="305" spans="5:6" x14ac:dyDescent="0.25">
      <c r="E305" s="4"/>
    </row>
    <row r="306" spans="5:6" x14ac:dyDescent="0.25">
      <c r="E306" s="4"/>
      <c r="F306" s="4"/>
    </row>
    <row r="307" spans="5:6" x14ac:dyDescent="0.25">
      <c r="E307" s="4"/>
    </row>
    <row r="308" spans="5:6" x14ac:dyDescent="0.25">
      <c r="E308" s="4"/>
      <c r="F308" s="4"/>
    </row>
    <row r="309" spans="5:6" x14ac:dyDescent="0.25">
      <c r="E309" s="4"/>
      <c r="F309" s="4"/>
    </row>
    <row r="310" spans="5:6" x14ac:dyDescent="0.25">
      <c r="E310" s="4"/>
    </row>
    <row r="312" spans="5:6" x14ac:dyDescent="0.25">
      <c r="E312" s="4"/>
    </row>
    <row r="313" spans="5:6" x14ac:dyDescent="0.25">
      <c r="E313" s="4"/>
      <c r="F313" s="4"/>
    </row>
    <row r="314" spans="5:6" x14ac:dyDescent="0.25">
      <c r="E314" s="5"/>
    </row>
    <row r="315" spans="5:6" x14ac:dyDescent="0.25">
      <c r="E315" s="4"/>
      <c r="F315" s="5"/>
    </row>
    <row r="316" spans="5:6" x14ac:dyDescent="0.25">
      <c r="E316" s="4"/>
    </row>
    <row r="317" spans="5:6" x14ac:dyDescent="0.25">
      <c r="E317" s="4"/>
    </row>
    <row r="319" spans="5:6" x14ac:dyDescent="0.25">
      <c r="E319" s="4"/>
      <c r="F319" s="4"/>
    </row>
    <row r="320" spans="5:6" x14ac:dyDescent="0.25">
      <c r="E320" s="4"/>
    </row>
    <row r="321" spans="5:6" x14ac:dyDescent="0.25">
      <c r="E321" s="5"/>
    </row>
    <row r="322" spans="5:6" x14ac:dyDescent="0.25">
      <c r="E322" s="4"/>
    </row>
    <row r="323" spans="5:6" x14ac:dyDescent="0.25">
      <c r="E323" s="4"/>
    </row>
    <row r="324" spans="5:6" x14ac:dyDescent="0.25">
      <c r="E324" s="4"/>
      <c r="F324" s="4"/>
    </row>
    <row r="325" spans="5:6" x14ac:dyDescent="0.25">
      <c r="E325" s="4"/>
      <c r="F325" s="4"/>
    </row>
    <row r="326" spans="5:6" x14ac:dyDescent="0.25">
      <c r="E326" s="4"/>
    </row>
    <row r="327" spans="5:6" x14ac:dyDescent="0.25">
      <c r="E327" s="4"/>
    </row>
    <row r="328" spans="5:6" x14ac:dyDescent="0.25">
      <c r="E328" s="5"/>
    </row>
    <row r="329" spans="5:6" x14ac:dyDescent="0.25">
      <c r="E329" s="4"/>
    </row>
    <row r="330" spans="5:6" x14ac:dyDescent="0.25">
      <c r="E330" s="4"/>
    </row>
    <row r="331" spans="5:6" x14ac:dyDescent="0.25">
      <c r="E331" s="4"/>
    </row>
    <row r="332" spans="5:6" x14ac:dyDescent="0.25">
      <c r="E332" s="4"/>
    </row>
    <row r="333" spans="5:6" x14ac:dyDescent="0.25">
      <c r="E333" s="4"/>
      <c r="F333" s="4"/>
    </row>
    <row r="334" spans="5:6" x14ac:dyDescent="0.25">
      <c r="E334" s="4"/>
    </row>
    <row r="335" spans="5:6" x14ac:dyDescent="0.25">
      <c r="E335" s="5"/>
    </row>
    <row r="336" spans="5:6" x14ac:dyDescent="0.25">
      <c r="E336" s="4"/>
    </row>
    <row r="337" spans="5:6" x14ac:dyDescent="0.25">
      <c r="E337" s="4"/>
    </row>
    <row r="338" spans="5:6" x14ac:dyDescent="0.25">
      <c r="E338" s="4"/>
    </row>
    <row r="339" spans="5:6" x14ac:dyDescent="0.25">
      <c r="E339" s="4"/>
    </row>
    <row r="340" spans="5:6" x14ac:dyDescent="0.25">
      <c r="E340" s="4"/>
    </row>
    <row r="341" spans="5:6" x14ac:dyDescent="0.25">
      <c r="E341" s="4"/>
    </row>
    <row r="342" spans="5:6" x14ac:dyDescent="0.25">
      <c r="E342" s="4"/>
      <c r="F342" s="5"/>
    </row>
    <row r="343" spans="5:6" x14ac:dyDescent="0.25">
      <c r="E343" s="4"/>
    </row>
    <row r="344" spans="5:6" x14ac:dyDescent="0.25">
      <c r="E344" s="4"/>
    </row>
    <row r="345" spans="5:6" x14ac:dyDescent="0.25">
      <c r="E345" s="4"/>
    </row>
    <row r="346" spans="5:6" x14ac:dyDescent="0.25">
      <c r="E346" s="4"/>
    </row>
    <row r="347" spans="5:6" x14ac:dyDescent="0.25">
      <c r="E347" s="4"/>
    </row>
    <row r="348" spans="5:6" x14ac:dyDescent="0.25">
      <c r="E348" s="4"/>
    </row>
    <row r="349" spans="5:6" x14ac:dyDescent="0.25">
      <c r="E349" s="4"/>
    </row>
    <row r="350" spans="5:6" x14ac:dyDescent="0.25">
      <c r="E350" s="4"/>
    </row>
    <row r="351" spans="5:6" x14ac:dyDescent="0.25">
      <c r="E351" s="4"/>
    </row>
    <row r="352" spans="5:6" x14ac:dyDescent="0.25">
      <c r="E352" s="5"/>
    </row>
    <row r="353" spans="5:6" x14ac:dyDescent="0.25">
      <c r="E353" s="4"/>
    </row>
    <row r="354" spans="5:6" x14ac:dyDescent="0.25">
      <c r="E354" s="4"/>
    </row>
    <row r="355" spans="5:6" x14ac:dyDescent="0.25">
      <c r="E355" s="4"/>
    </row>
    <row r="356" spans="5:6" x14ac:dyDescent="0.25">
      <c r="E356" s="4"/>
      <c r="F356" s="4"/>
    </row>
    <row r="357" spans="5:6" x14ac:dyDescent="0.25">
      <c r="E357" s="4"/>
    </row>
    <row r="358" spans="5:6" x14ac:dyDescent="0.25">
      <c r="E358" s="4"/>
      <c r="F358" s="4"/>
    </row>
    <row r="359" spans="5:6" x14ac:dyDescent="0.25">
      <c r="E359" s="4"/>
    </row>
    <row r="360" spans="5:6" x14ac:dyDescent="0.25">
      <c r="E360" s="5"/>
    </row>
    <row r="361" spans="5:6" x14ac:dyDescent="0.25">
      <c r="E361" s="5"/>
    </row>
    <row r="362" spans="5:6" x14ac:dyDescent="0.25">
      <c r="E362" s="4"/>
    </row>
    <row r="363" spans="5:6" x14ac:dyDescent="0.25">
      <c r="E363" s="4"/>
    </row>
    <row r="364" spans="5:6" x14ac:dyDescent="0.25">
      <c r="E364" s="4"/>
      <c r="F364" s="4"/>
    </row>
    <row r="365" spans="5:6" x14ac:dyDescent="0.25">
      <c r="E365" s="4"/>
    </row>
    <row r="366" spans="5:6" x14ac:dyDescent="0.25">
      <c r="E366" s="4"/>
    </row>
    <row r="367" spans="5:6" x14ac:dyDescent="0.25">
      <c r="E367" s="5"/>
    </row>
    <row r="368" spans="5:6" x14ac:dyDescent="0.25">
      <c r="E368" s="4"/>
    </row>
    <row r="369" spans="5:6" x14ac:dyDescent="0.25">
      <c r="E369" s="4"/>
    </row>
    <row r="370" spans="5:6" x14ac:dyDescent="0.25">
      <c r="E370" s="5"/>
    </row>
    <row r="371" spans="5:6" x14ac:dyDescent="0.25">
      <c r="E371" s="4"/>
    </row>
    <row r="373" spans="5:6" x14ac:dyDescent="0.25">
      <c r="E373" s="4"/>
    </row>
    <row r="374" spans="5:6" x14ac:dyDescent="0.25">
      <c r="E374" s="4"/>
    </row>
    <row r="375" spans="5:6" x14ac:dyDescent="0.25">
      <c r="E375" s="4"/>
    </row>
    <row r="377" spans="5:6" x14ac:dyDescent="0.25">
      <c r="E377" s="4"/>
    </row>
    <row r="378" spans="5:6" x14ac:dyDescent="0.25">
      <c r="E378" s="4"/>
    </row>
    <row r="379" spans="5:6" x14ac:dyDescent="0.25">
      <c r="E379" s="5"/>
      <c r="F379" s="4"/>
    </row>
    <row r="380" spans="5:6" x14ac:dyDescent="0.25">
      <c r="E380" s="4"/>
    </row>
    <row r="381" spans="5:6" x14ac:dyDescent="0.25">
      <c r="E381" s="4"/>
    </row>
    <row r="382" spans="5:6" x14ac:dyDescent="0.25">
      <c r="E382" s="4"/>
    </row>
    <row r="383" spans="5:6" x14ac:dyDescent="0.25">
      <c r="E383" s="4"/>
    </row>
    <row r="384" spans="5:6" x14ac:dyDescent="0.25">
      <c r="E384" s="5"/>
    </row>
    <row r="385" spans="5:6" x14ac:dyDescent="0.25">
      <c r="E385" s="4"/>
    </row>
    <row r="386" spans="5:6" x14ac:dyDescent="0.25">
      <c r="E386" s="4"/>
    </row>
    <row r="387" spans="5:6" x14ac:dyDescent="0.25">
      <c r="E387" s="4"/>
    </row>
    <row r="388" spans="5:6" x14ac:dyDescent="0.25">
      <c r="E388" s="4"/>
    </row>
    <row r="389" spans="5:6" x14ac:dyDescent="0.25">
      <c r="E389" s="4"/>
    </row>
    <row r="390" spans="5:6" x14ac:dyDescent="0.25">
      <c r="E390" s="4"/>
    </row>
    <row r="391" spans="5:6" x14ac:dyDescent="0.25">
      <c r="E391" s="4"/>
      <c r="F391" s="4"/>
    </row>
    <row r="392" spans="5:6" x14ac:dyDescent="0.25">
      <c r="E392" s="5"/>
    </row>
    <row r="393" spans="5:6" x14ac:dyDescent="0.25">
      <c r="E393" s="4"/>
    </row>
    <row r="394" spans="5:6" x14ac:dyDescent="0.25">
      <c r="E394" s="4"/>
    </row>
    <row r="396" spans="5:6" x14ac:dyDescent="0.25">
      <c r="E396" s="5"/>
    </row>
    <row r="397" spans="5:6" x14ac:dyDescent="0.25">
      <c r="E397" s="4"/>
    </row>
    <row r="398" spans="5:6" x14ac:dyDescent="0.25">
      <c r="E398" s="4"/>
    </row>
    <row r="399" spans="5:6" x14ac:dyDescent="0.25">
      <c r="E399" s="4"/>
    </row>
    <row r="400" spans="5:6" x14ac:dyDescent="0.25">
      <c r="E400" s="5"/>
    </row>
    <row r="401" spans="5:6" x14ac:dyDescent="0.25">
      <c r="E401" s="5"/>
    </row>
    <row r="402" spans="5:6" x14ac:dyDescent="0.25">
      <c r="E402" s="4"/>
    </row>
    <row r="403" spans="5:6" x14ac:dyDescent="0.25">
      <c r="E403" s="4"/>
    </row>
    <row r="404" spans="5:6" x14ac:dyDescent="0.25">
      <c r="E404" s="4"/>
    </row>
    <row r="405" spans="5:6" x14ac:dyDescent="0.25">
      <c r="E405" s="4"/>
    </row>
    <row r="406" spans="5:6" x14ac:dyDescent="0.25">
      <c r="E406" s="4"/>
    </row>
    <row r="407" spans="5:6" x14ac:dyDescent="0.25">
      <c r="E407" s="4"/>
    </row>
    <row r="408" spans="5:6" x14ac:dyDescent="0.25">
      <c r="E408" s="4"/>
    </row>
    <row r="409" spans="5:6" x14ac:dyDescent="0.25">
      <c r="E409" s="4"/>
    </row>
    <row r="410" spans="5:6" x14ac:dyDescent="0.25">
      <c r="E410" s="4"/>
    </row>
    <row r="411" spans="5:6" x14ac:dyDescent="0.25">
      <c r="E411" s="4"/>
    </row>
    <row r="412" spans="5:6" x14ac:dyDescent="0.25">
      <c r="E412" s="4"/>
    </row>
    <row r="413" spans="5:6" x14ac:dyDescent="0.25">
      <c r="E413" s="4"/>
    </row>
    <row r="414" spans="5:6" x14ac:dyDescent="0.25">
      <c r="E414" s="4"/>
    </row>
    <row r="415" spans="5:6" x14ac:dyDescent="0.25">
      <c r="E415" s="4"/>
    </row>
    <row r="416" spans="5:6" x14ac:dyDescent="0.25">
      <c r="E416" s="4"/>
      <c r="F416" s="4"/>
    </row>
    <row r="417" spans="5:5" x14ac:dyDescent="0.25">
      <c r="E417" s="5"/>
    </row>
  </sheetData>
  <sheetProtection algorithmName="SHA-512" hashValue="irc9vADogknCELOqq/m7Pdfxe3qrxwLwFk9U9esz0bJCtZ4sLZcosIIHTNFA7OB6ybAmBgXNsGvG5tCqo7/Fgw==" saltValue="lcLc3je2dJkCIWgwsa2tzw==" spinCount="100000" sheet="1" autoFilter="0"/>
  <autoFilter ref="A5:G82" xr:uid="{00000000-0009-0000-0000-000001000000}">
    <sortState xmlns:xlrd2="http://schemas.microsoft.com/office/spreadsheetml/2017/richdata2" ref="A6:G83">
      <sortCondition ref="A5:A82"/>
    </sortState>
  </autoFilter>
  <sortState xmlns:xlrd2="http://schemas.microsoft.com/office/spreadsheetml/2017/richdata2" ref="A6:G61">
    <sortCondition ref="A61"/>
  </sortState>
  <conditionalFormatting sqref="C6:C8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&amp;R&amp;G</oddHeader>
    <oddFooter>&amp;C&amp;P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baseColWidth="10" defaultColWidth="11.42578125" defaultRowHeight="15" x14ac:dyDescent="0.25"/>
  <cols>
    <col min="1" max="1" width="54.7109375" customWidth="1"/>
    <col min="2" max="2" width="56.7109375" customWidth="1"/>
    <col min="4" max="4" width="13.140625" customWidth="1"/>
  </cols>
  <sheetData>
    <row r="1" spans="1:4" ht="18" x14ac:dyDescent="0.25">
      <c r="A1" s="6" t="s">
        <v>254</v>
      </c>
      <c r="B1" s="7"/>
      <c r="C1" s="8"/>
      <c r="D1" s="8"/>
    </row>
    <row r="2" spans="1:4" s="16" customFormat="1" ht="15" hidden="1" customHeight="1" x14ac:dyDescent="0.25">
      <c r="A2" s="14" t="s">
        <v>258</v>
      </c>
      <c r="B2" s="15"/>
      <c r="C2" s="9"/>
      <c r="D2" s="9"/>
    </row>
    <row r="3" spans="1:4" s="16" customFormat="1" ht="15" customHeight="1" x14ac:dyDescent="0.25">
      <c r="A3" s="14"/>
      <c r="B3" s="15"/>
      <c r="C3" s="18"/>
      <c r="D3" s="18"/>
    </row>
    <row r="4" spans="1:4" ht="15" customHeight="1" x14ac:dyDescent="0.25">
      <c r="A4" s="10"/>
      <c r="B4" s="7"/>
      <c r="C4" s="8"/>
      <c r="D4" s="8"/>
    </row>
    <row r="5" spans="1:4" ht="28.5" customHeight="1" x14ac:dyDescent="0.25">
      <c r="A5" s="39" t="s">
        <v>5</v>
      </c>
      <c r="B5" s="39" t="s">
        <v>6</v>
      </c>
      <c r="C5" s="39" t="s">
        <v>8</v>
      </c>
      <c r="D5" s="39" t="s">
        <v>11</v>
      </c>
    </row>
    <row r="6" spans="1:4" x14ac:dyDescent="0.25">
      <c r="A6" s="31" t="s">
        <v>259</v>
      </c>
      <c r="B6" s="31" t="s">
        <v>260</v>
      </c>
      <c r="C6" s="31" t="s">
        <v>261</v>
      </c>
      <c r="D6" s="31" t="s">
        <v>264</v>
      </c>
    </row>
    <row r="15" spans="1:4" s="13" customFormat="1" x14ac:dyDescent="0.25">
      <c r="A15"/>
      <c r="B15"/>
      <c r="C15"/>
      <c r="D15"/>
    </row>
  </sheetData>
  <sheetProtection algorithmName="SHA-512" hashValue="/MO6p2RlIXkrUC01GMizVY/Jp0XYgfZ8ZD//P7QMo0DjojJNes3dORoTvfMcrtnOH993rb8tta9c/fWHUphfDg==" saltValue="BuLP/APrIrBARKle35bcjA==" spinCount="100000" sheet="1" autoFilter="0"/>
  <autoFilter ref="A5:D6" xr:uid="{00000000-0009-0000-0000-000002000000}">
    <sortState xmlns:xlrd2="http://schemas.microsoft.com/office/spreadsheetml/2017/richdata2" ref="A6:D7">
      <sortCondition ref="A5:A6"/>
    </sortState>
  </autoFilter>
  <sortState xmlns:xlrd2="http://schemas.microsoft.com/office/spreadsheetml/2017/richdata2" ref="A6:E16">
    <sortCondition ref="A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/>
  </sheetViews>
  <sheetFormatPr baseColWidth="10" defaultColWidth="11.42578125" defaultRowHeight="15" x14ac:dyDescent="0.25"/>
  <cols>
    <col min="1" max="1" width="60" customWidth="1"/>
    <col min="2" max="2" width="56.140625" customWidth="1"/>
    <col min="3" max="3" width="10.42578125" customWidth="1"/>
    <col min="4" max="4" width="12.7109375" customWidth="1"/>
  </cols>
  <sheetData>
    <row r="1" spans="1:4" ht="18" x14ac:dyDescent="0.25">
      <c r="A1" s="6" t="s">
        <v>255</v>
      </c>
      <c r="B1" s="7"/>
      <c r="C1" s="8"/>
      <c r="D1" s="8"/>
    </row>
    <row r="2" spans="1:4" s="16" customFormat="1" ht="15" hidden="1" customHeight="1" x14ac:dyDescent="0.25">
      <c r="A2" s="14" t="s">
        <v>257</v>
      </c>
      <c r="B2" s="15"/>
      <c r="C2" s="9"/>
      <c r="D2" s="9"/>
    </row>
    <row r="3" spans="1:4" ht="15" customHeight="1" x14ac:dyDescent="0.25">
      <c r="A3" s="10"/>
      <c r="B3" s="7"/>
      <c r="C3" s="8"/>
      <c r="D3" s="19"/>
    </row>
    <row r="4" spans="1:4" ht="15" customHeight="1" x14ac:dyDescent="0.25">
      <c r="A4" s="10"/>
      <c r="B4" s="7"/>
      <c r="C4" s="8"/>
      <c r="D4" s="8"/>
    </row>
    <row r="5" spans="1:4" ht="28.5" customHeight="1" x14ac:dyDescent="0.25">
      <c r="A5" s="39" t="s">
        <v>5</v>
      </c>
      <c r="B5" s="39" t="s">
        <v>6</v>
      </c>
      <c r="C5" s="39" t="s">
        <v>8</v>
      </c>
      <c r="D5" s="39" t="s">
        <v>256</v>
      </c>
    </row>
    <row r="6" spans="1:4" ht="15" customHeight="1" x14ac:dyDescent="0.25">
      <c r="A6" s="28"/>
      <c r="B6" s="31"/>
      <c r="C6" s="31"/>
      <c r="D6" s="24"/>
    </row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</sheetData>
  <sheetProtection algorithmName="SHA-512" hashValue="Pr+rS8zNy3wuvfdS8O6yZxmZ2A15cZwHijqXzNZXsHKIXE8AHBIDTOwM/gzLmveGXYay4dEDPHP1HNqKSzZbMA==" saltValue="e9CQwDKIK1rFUTSM5QxwYg==" spinCount="100000" sheet="1" autoFilter="0"/>
  <autoFilter ref="A5:D5" xr:uid="{00000000-0009-0000-0000-000003000000}">
    <sortState xmlns:xlrd2="http://schemas.microsoft.com/office/spreadsheetml/2017/richdata2" ref="A6:D8">
      <sortCondition ref="A5"/>
    </sortState>
  </autoFilter>
  <sortState xmlns:xlrd2="http://schemas.microsoft.com/office/spreadsheetml/2017/richdata2" ref="A6:E6">
    <sortCondition ref="A6"/>
  </sortState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Props1.xml><?xml version="1.0" encoding="utf-8"?>
<ds:datastoreItem xmlns:ds="http://schemas.openxmlformats.org/officeDocument/2006/customXml" ds:itemID="{0B381BA5-255F-481B-AE0C-132C4CDCB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D67F2-0B2A-4D2A-90F8-0710390BD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09C69-C3BC-4D29-B519-661202890635}">
  <ds:schemaRefs>
    <ds:schemaRef ds:uri="44a9e08e-4113-439b-a78a-b8bb9858d1dd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a2354ad-bc46-471f-b3b7-1ad9981247a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FZ Psychologie Infos</vt:lpstr>
      <vt:lpstr>wiso FZ Psychologie Gesamtliste</vt:lpstr>
      <vt:lpstr>wiso FZ Psychologie Neuzugänge </vt:lpstr>
      <vt:lpstr>wiso FZ Psychologie Abgänge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ClaudiaO</dc:creator>
  <cp:keywords/>
  <dc:description/>
  <cp:lastModifiedBy>Valerie Lode</cp:lastModifiedBy>
  <cp:revision/>
  <dcterms:created xsi:type="dcterms:W3CDTF">2014-07-21T13:58:29Z</dcterms:created>
  <dcterms:modified xsi:type="dcterms:W3CDTF">2025-10-10T12:21:21Z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